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K:\Rule Making\Periodic Review 2023-2033\Classification\07 NCAC 13K PARTF\"/>
    </mc:Choice>
  </mc:AlternateContent>
  <xr:revisionPtr revIDLastSave="0" documentId="13_ncr:1_{40DCC753-146A-4B7F-A33A-B6847E05A2F6}" xr6:coauthVersionLast="47" xr6:coauthVersionMax="47" xr10:uidLastSave="{00000000-0000-0000-0000-000000000000}"/>
  <bookViews>
    <workbookView xWindow="-27270" yWindow="1650" windowWidth="26085" windowHeight="1362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Report'!$A$1:$M$14</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1" l="1"/>
  <c r="L13" i="1" s="1"/>
  <c r="J14" i="1" l="1"/>
  <c r="L14" i="1" s="1"/>
  <c r="J12" i="1"/>
  <c r="L12"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<sst xmlns="http://schemas.openxmlformats.org/spreadsheetml/2006/main" count="180" uniqueCount="84">
  <si>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</si>
  <si>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</si>
  <si>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</si>
  <si>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</si>
  <si>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</si>
  <si>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</si>
  <si>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</si>
  <si>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</si>
  <si>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</si>
  <si>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</si>
  <si>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</si>
  <si>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</si>
  <si>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</si>
  <si>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</si>
  <si>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</si>
  <si>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</si>
  <si>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</si>
  <si>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</si>
  <si>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</si>
  <si>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</si>
  <si>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</si>
  <si>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</si>
  <si>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</si>
  <si>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</si>
  <si>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</si>
  <si>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</si>
  <si>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</si>
  <si>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</si>
  <si>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</si>
  <si>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</si>
  <si>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</si>
  <si>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</si>
  <si>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</si>
  <si>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</si>
  <si>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</si>
  <si>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</si>
  <si>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</si>
  <si>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</si>
  <si>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</si>
  <si>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</si>
  <si>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</si>
  <si>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</si>
  <si>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</si>
  <si>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</si>
  <si>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</si>
  <si>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</si>
  <si>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</si>
  <si>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</si>
  <si>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</si>
  <si>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</si>
  <si>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</si>
  <si>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</si>
  <si>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</si>
  <si>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</si>
  <si>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</si>
  <si>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</si>
  <si>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</si>
  <si>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</si>
  <si>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</si>
  <si>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</si>
  <si>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</si>
  <si>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Comment Period -</t>
  </si>
  <si>
    <t>SUBCHAPTER 13K ‑ PARKS AND RECREATION TRUST FUND GRANTS FOR LOCAL GOVERNMENT</t>
  </si>
  <si>
    <t>G.S. 150B-21.3A Report for 07 NCAC 13K, PARKS AND RECREATION TRUST FUND GRANTS FOR LOCAL GOVERNMENT</t>
  </si>
  <si>
    <t>SECTION .0100 ‑ GENERAL PROVISIONS</t>
  </si>
  <si>
    <t>ELIGIBLE APPLICATIONS</t>
  </si>
  <si>
    <t>Readopted Eff. June 1, 2020</t>
  </si>
  <si>
    <t>FUNDING CYCLE</t>
  </si>
  <si>
    <t>Amended Eff. June 1, 2020</t>
  </si>
  <si>
    <t>Agency - Parks and Recreation Authority</t>
  </si>
  <si>
    <t>EVALUATIONS OF APPLICATIONS</t>
  </si>
  <si>
    <t>GRANT AGREEMENT</t>
  </si>
  <si>
    <t>ELIGIBLE PROJECTS AND COSTS</t>
  </si>
  <si>
    <t>INSPECTIONS</t>
  </si>
  <si>
    <t>07 NCAC 13K .0102</t>
  </si>
  <si>
    <t>07 NCAC 13K .0103</t>
  </si>
  <si>
    <t>07 NCAC 13K .0105</t>
  </si>
  <si>
    <t>07 NCAC 13K .0106</t>
  </si>
  <si>
    <t>07 NCAC 13K .0107</t>
  </si>
  <si>
    <t>MATCHING REQUIREMENTS</t>
  </si>
  <si>
    <t>07 NCAC 13K .0108</t>
  </si>
  <si>
    <t>07 NCAC 13K .0109</t>
  </si>
  <si>
    <t>SITE CONTROL AND RESTRICTION</t>
  </si>
  <si>
    <t>07 NCAC 13K .0110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</si>
</sst>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7">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35" t="s">
        <v>44</v>
      </c>
      <c r="B1" s="35"/>
      <c r="C1" s="35"/>
      <c r="D1" s="35"/>
      <c r="E1" s="35"/>
    </row>
    <row r="3" spans="1:11" ht="64.5" thickBot="1" x14ac:dyDescent="0.25">
      <c r="A3" s="20" t="s">
        <v>4</v>
      </c>
      <c r="B3" s="20" t="s">
        <v>5</v>
      </c>
      <c r="C3" s="20" t="s">
        <v>6</v>
      </c>
      <c r="D3" s="20" t="s">
        <v>7</v>
      </c>
      <c r="E3" s="20" t="s">
        <v>8</v>
      </c>
      <c r="F3" s="20" t="s">
        <v>24</v>
      </c>
      <c r="G3" s="20" t="s">
        <v>9</v>
      </c>
      <c r="I3" s="21" t="s">
        <v>29</v>
      </c>
      <c r="J3" s="21" t="s">
        <v>32</v>
      </c>
      <c r="K3" s="21" t="s">
        <v>33</v>
      </c>
    </row>
    <row r="4" spans="1:11" ht="13.5" thickTop="1" x14ac:dyDescent="0.2">
      <c r="A4" s="22"/>
      <c r="C4" s="22"/>
      <c r="D4" s="22"/>
      <c r="E4" s="22"/>
      <c r="F4" s="22"/>
      <c r="G4" s="22"/>
    </row>
    <row r="5" spans="1:11" x14ac:dyDescent="0.2">
      <c r="A5" s="23" t="s">
        <v>13</v>
      </c>
      <c r="B5" s="23" t="s">
        <v>14</v>
      </c>
      <c r="C5" s="24" t="s">
        <v>14</v>
      </c>
      <c r="D5" s="24" t="s">
        <v>14</v>
      </c>
      <c r="E5" s="24" t="s">
        <v>14</v>
      </c>
      <c r="F5" s="24" t="s">
        <v>14</v>
      </c>
      <c r="G5" s="24" t="s">
        <v>14</v>
      </c>
      <c r="H5" s="25"/>
      <c r="I5" s="26" t="s">
        <v>14</v>
      </c>
      <c r="J5" s="26" t="s">
        <v>14</v>
      </c>
      <c r="K5" s="26" t="s">
        <v>14</v>
      </c>
    </row>
    <row r="6" spans="1:11" ht="38.25" x14ac:dyDescent="0.2">
      <c r="A6" s="27" t="s">
        <v>59</v>
      </c>
      <c r="B6" s="27" t="s">
        <v>53</v>
      </c>
      <c r="C6" s="30" t="s">
        <v>15</v>
      </c>
      <c r="D6" s="32" t="s">
        <v>57</v>
      </c>
      <c r="E6" s="27" t="s">
        <v>16</v>
      </c>
      <c r="F6" s="32" t="s">
        <v>56</v>
      </c>
      <c r="G6" s="27" t="s">
        <v>17</v>
      </c>
      <c r="H6" s="25"/>
      <c r="I6" s="33" t="s">
        <v>37</v>
      </c>
      <c r="J6" s="27" t="s">
        <v>34</v>
      </c>
      <c r="K6" s="27" t="s">
        <v>34</v>
      </c>
    </row>
    <row r="7" spans="1:11" ht="25.5" x14ac:dyDescent="0.2">
      <c r="A7" s="27" t="s">
        <v>20</v>
      </c>
      <c r="B7" s="28" t="s">
        <v>18</v>
      </c>
      <c r="C7" s="30" t="s">
        <v>18</v>
      </c>
      <c r="D7" s="27" t="s">
        <v>59</v>
      </c>
      <c r="E7" s="27" t="s">
        <v>19</v>
      </c>
      <c r="F7" s="27" t="s">
        <v>60</v>
      </c>
      <c r="G7" s="27" t="s">
        <v>23</v>
      </c>
      <c r="H7" s="25"/>
      <c r="I7" s="23" t="s">
        <v>38</v>
      </c>
      <c r="J7" s="27" t="s">
        <v>35</v>
      </c>
      <c r="K7" s="27" t="s">
        <v>36</v>
      </c>
    </row>
    <row r="8" spans="1:11" ht="51" x14ac:dyDescent="0.2">
      <c r="B8" s="31"/>
      <c r="C8" s="31"/>
      <c r="D8" s="28" t="s">
        <v>20</v>
      </c>
      <c r="E8" s="27" t="s">
        <v>21</v>
      </c>
      <c r="F8" s="27" t="s">
        <v>22</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35" t="s">
        <v>44</v>
      </c>
      <c r="B1" s="35"/>
      <c r="C1" s="35"/>
      <c r="D1" s="35"/>
      <c r="E1" s="35"/>
    </row>
    <row r="2" spans="1:8" ht="71.25" customHeight="1" x14ac:dyDescent="0.2">
      <c r="A2" s="37" t="s">
        <v>47</v>
      </c>
      <c r="B2" s="38"/>
      <c r="C2" s="38"/>
      <c r="D2" s="38"/>
      <c r="E2" s="38"/>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36" t="s">
        <v>46</v>
      </c>
      <c r="B5" s="36"/>
      <c r="C5" s="36"/>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14"/>
  <sheetViews>
    <sheetView tabSelected="1" view="pageBreakPreview" zoomScale="85" zoomScaleNormal="88" zoomScaleSheetLayoutView="85" workbookViewId="0">
      <pane xSplit="4" ySplit="5" topLeftCell="E7" activePane="bottomRight" state="frozen"/>
      <selection pane="topRight" activeCell="E1" sqref="E1"/>
      <selection pane="bottomLeft" activeCell="A5" sqref="A5"/>
      <selection pane="bottomRight" activeCell="G17" sqref="G17"/>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39" t="s">
        <v>63</v>
      </c>
      <c r="B1" s="39"/>
      <c r="C1" s="40"/>
      <c r="D1" s="40"/>
      <c r="E1" s="40"/>
      <c r="F1" s="40"/>
      <c r="G1" s="40"/>
      <c r="H1" s="40"/>
      <c r="I1" s="40"/>
      <c r="J1" s="40"/>
      <c r="K1" s="40"/>
      <c r="L1" s="40"/>
      <c r="M1" s="40"/>
    </row>
    <row r="2" spans="1:13" x14ac:dyDescent="0.25">
      <c r="A2" s="44" t="s">
        <v>69</v>
      </c>
      <c r="B2" s="44"/>
      <c r="C2" s="45"/>
      <c r="D2" s="45"/>
      <c r="E2" s="45"/>
      <c r="F2" s="45"/>
      <c r="G2" s="45"/>
      <c r="H2" s="45"/>
      <c r="I2" s="45"/>
      <c r="J2" s="45"/>
      <c r="K2" s="45"/>
      <c r="L2" s="45"/>
      <c r="M2" s="45"/>
    </row>
    <row r="3" spans="1:13" x14ac:dyDescent="0.25">
      <c r="A3" s="41" t="s">
        <v>61</v>
      </c>
      <c r="B3" s="41"/>
      <c r="C3" s="42"/>
      <c r="D3" s="42"/>
      <c r="E3" s="42"/>
      <c r="F3" s="42"/>
      <c r="G3" s="42"/>
      <c r="H3" s="42"/>
      <c r="I3" s="42"/>
      <c r="J3" s="42"/>
      <c r="K3" s="42"/>
      <c r="L3" s="42"/>
      <c r="M3" s="42"/>
    </row>
    <row r="4" spans="1:13" x14ac:dyDescent="0.25">
      <c r="A4" s="43" t="s">
        <v>25</v>
      </c>
      <c r="B4" s="43"/>
      <c r="C4" s="42"/>
      <c r="D4" s="42"/>
      <c r="E4" s="42"/>
      <c r="F4" s="42"/>
      <c r="G4" s="42"/>
      <c r="H4" s="42"/>
      <c r="I4" s="42"/>
      <c r="J4" s="42"/>
      <c r="K4" s="42"/>
      <c r="L4" s="42"/>
      <c r="M4" s="42"/>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25">
      <c r="A6" s="17"/>
      <c r="B6" s="18" t="s">
        <v>46</v>
      </c>
      <c r="C6" s="18"/>
      <c r="D6" s="18"/>
      <c r="E6" s="18"/>
      <c r="F6" s="19" t="s">
        <v>13</v>
      </c>
      <c r="G6" s="19" t="s">
        <v>14</v>
      </c>
      <c r="H6" s="19"/>
      <c r="I6" s="19" t="s">
        <v>14</v>
      </c>
      <c r="J6" s="19" t="str">
        <f>F6</f>
        <v xml:space="preserve">Select One               </v>
      </c>
      <c r="K6" s="19" t="s">
        <v>14</v>
      </c>
      <c r="L6" s="19" t="str">
        <f t="shared" ref="L6:L14" si="0">VLOOKUP(TRIM(J6),RCCFinalLookup,3,FALSE)</f>
        <v>Select One</v>
      </c>
      <c r="M6" s="19" t="s">
        <v>14</v>
      </c>
    </row>
    <row r="7" spans="1:13" ht="76.5" x14ac:dyDescent="0.25">
      <c r="A7" s="8" t="s">
        <v>62</v>
      </c>
      <c r="B7" s="8" t="s">
        <v>64</v>
      </c>
      <c r="C7" s="34" t="s">
        <v>74</v>
      </c>
      <c r="D7" s="34" t="s">
        <v>65</v>
      </c>
      <c r="E7" s="34" t="s">
        <v>66</v>
      </c>
      <c r="F7" s="19" t="s">
        <v>59</v>
      </c>
      <c r="G7" s="19" t="s">
        <v>18</v>
      </c>
      <c r="H7" s="19"/>
      <c r="I7" s="19" t="s">
        <v>14</v>
      </c>
      <c r="J7" s="19" t="str">
        <f t="shared" ref="J7:J14" si="1">F7</f>
        <v>Necessary</v>
      </c>
      <c r="K7" s="19" t="s">
        <v>14</v>
      </c>
      <c r="L7" s="19" t="s">
        <v>14</v>
      </c>
      <c r="M7" s="19" t="s">
        <v>14</v>
      </c>
    </row>
    <row r="8" spans="1:13" ht="30" x14ac:dyDescent="0.25">
      <c r="A8" s="25"/>
      <c r="B8" s="34"/>
      <c r="C8" s="34" t="s">
        <v>75</v>
      </c>
      <c r="D8" s="34" t="s">
        <v>67</v>
      </c>
      <c r="E8" s="34" t="s">
        <v>68</v>
      </c>
      <c r="F8" s="19" t="s">
        <v>59</v>
      </c>
      <c r="G8" s="19" t="s">
        <v>18</v>
      </c>
      <c r="H8" s="19"/>
      <c r="I8" s="19" t="s">
        <v>14</v>
      </c>
      <c r="J8" s="19" t="str">
        <f t="shared" si="1"/>
        <v>Necessary</v>
      </c>
      <c r="K8" s="19" t="s">
        <v>14</v>
      </c>
      <c r="L8" s="19" t="str">
        <f t="shared" si="0"/>
        <v>Necessary and must be readopted</v>
      </c>
      <c r="M8" s="19" t="s">
        <v>14</v>
      </c>
    </row>
    <row r="9" spans="1:13" ht="30" x14ac:dyDescent="0.25">
      <c r="A9" s="25"/>
      <c r="B9" s="8"/>
      <c r="C9" s="34" t="s">
        <v>76</v>
      </c>
      <c r="D9" s="34" t="s">
        <v>70</v>
      </c>
      <c r="E9" s="34" t="s">
        <v>66</v>
      </c>
      <c r="F9" s="19" t="s">
        <v>59</v>
      </c>
      <c r="G9" s="19" t="s">
        <v>18</v>
      </c>
      <c r="H9" s="19"/>
      <c r="I9" s="19" t="s">
        <v>14</v>
      </c>
      <c r="J9" s="19" t="str">
        <f t="shared" si="1"/>
        <v>Necessary</v>
      </c>
      <c r="K9" s="19" t="s">
        <v>14</v>
      </c>
      <c r="L9" s="19" t="str">
        <f t="shared" si="0"/>
        <v>Necessary and must be readopted</v>
      </c>
      <c r="M9" s="19" t="s">
        <v>14</v>
      </c>
    </row>
    <row r="10" spans="1:13" ht="30" x14ac:dyDescent="0.25">
      <c r="A10" s="25"/>
      <c r="B10" s="8"/>
      <c r="C10" s="34" t="s">
        <v>77</v>
      </c>
      <c r="D10" s="34" t="s">
        <v>71</v>
      </c>
      <c r="E10" s="34" t="s">
        <v>66</v>
      </c>
      <c r="F10" s="19" t="s">
        <v>59</v>
      </c>
      <c r="G10" s="19" t="s">
        <v>18</v>
      </c>
      <c r="H10" s="19"/>
      <c r="I10" s="19" t="s">
        <v>14</v>
      </c>
      <c r="J10" s="19" t="str">
        <f t="shared" si="1"/>
        <v>Necessary</v>
      </c>
      <c r="K10" s="19" t="s">
        <v>14</v>
      </c>
      <c r="L10" s="19" t="str">
        <f t="shared" si="0"/>
        <v>Necessary and must be readopted</v>
      </c>
      <c r="M10" s="19" t="s">
        <v>14</v>
      </c>
    </row>
    <row r="11" spans="1:13" ht="30" x14ac:dyDescent="0.25">
      <c r="A11" s="8"/>
      <c r="B11" s="8"/>
      <c r="C11" s="34" t="s">
        <v>78</v>
      </c>
      <c r="D11" s="34" t="s">
        <v>79</v>
      </c>
      <c r="E11" s="34" t="s">
        <v>66</v>
      </c>
      <c r="F11" s="19" t="s">
        <v>59</v>
      </c>
      <c r="G11" s="19" t="s">
        <v>18</v>
      </c>
      <c r="H11" s="19"/>
      <c r="I11" s="19" t="s">
        <v>14</v>
      </c>
      <c r="J11" s="19" t="str">
        <f t="shared" si="1"/>
        <v>Necessary</v>
      </c>
      <c r="K11" s="19" t="s">
        <v>14</v>
      </c>
      <c r="L11" s="19" t="str">
        <f t="shared" si="0"/>
        <v>Necessary and must be readopted</v>
      </c>
      <c r="M11" s="19" t="s">
        <v>14</v>
      </c>
    </row>
    <row r="12" spans="1:13" ht="30" x14ac:dyDescent="0.25">
      <c r="A12" s="25"/>
      <c r="B12" s="8"/>
      <c r="C12" s="34" t="s">
        <v>80</v>
      </c>
      <c r="D12" s="34" t="s">
        <v>72</v>
      </c>
      <c r="E12" s="34" t="s">
        <v>66</v>
      </c>
      <c r="F12" s="19" t="s">
        <v>59</v>
      </c>
      <c r="G12" s="19" t="s">
        <v>18</v>
      </c>
      <c r="H12" s="19"/>
      <c r="I12" s="19" t="s">
        <v>14</v>
      </c>
      <c r="J12" s="19" t="str">
        <f t="shared" si="1"/>
        <v>Necessary</v>
      </c>
      <c r="K12" s="19" t="s">
        <v>14</v>
      </c>
      <c r="L12" s="19" t="str">
        <f t="shared" si="0"/>
        <v>Necessary and must be readopted</v>
      </c>
      <c r="M12" s="19" t="s">
        <v>14</v>
      </c>
    </row>
    <row r="13" spans="1:13" ht="30" x14ac:dyDescent="0.25">
      <c r="A13" s="8"/>
      <c r="B13" s="8"/>
      <c r="C13" s="34" t="s">
        <v>81</v>
      </c>
      <c r="D13" s="34" t="s">
        <v>82</v>
      </c>
      <c r="E13" s="34" t="s">
        <v>66</v>
      </c>
      <c r="F13" s="19" t="s">
        <v>59</v>
      </c>
      <c r="G13" s="19" t="s">
        <v>18</v>
      </c>
      <c r="H13" s="19"/>
      <c r="I13" s="19" t="s">
        <v>14</v>
      </c>
      <c r="J13" s="19" t="str">
        <f t="shared" si="1"/>
        <v>Necessary</v>
      </c>
      <c r="K13" s="19" t="s">
        <v>14</v>
      </c>
      <c r="L13" s="19" t="str">
        <f t="shared" si="0"/>
        <v>Necessary and must be readopted</v>
      </c>
      <c r="M13" s="19" t="s">
        <v>14</v>
      </c>
    </row>
    <row r="14" spans="1:13" ht="30" x14ac:dyDescent="0.25">
      <c r="A14" s="25"/>
      <c r="B14" s="8"/>
      <c r="C14" s="34" t="s">
        <v>83</v>
      </c>
      <c r="D14" s="34" t="s">
        <v>73</v>
      </c>
      <c r="E14" s="34" t="s">
        <v>66</v>
      </c>
      <c r="F14" s="19" t="s">
        <v>59</v>
      </c>
      <c r="G14" s="19" t="s">
        <v>18</v>
      </c>
      <c r="H14" s="19"/>
      <c r="I14" s="19" t="s">
        <v>14</v>
      </c>
      <c r="J14" s="19" t="str">
        <f t="shared" si="1"/>
        <v>Necessary</v>
      </c>
      <c r="K14" s="19" t="s">
        <v>14</v>
      </c>
      <c r="L14" s="19" t="str">
        <f t="shared" si="0"/>
        <v>Necessary and must be readopted</v>
      </c>
      <c r="M14" s="19" t="s">
        <v>14</v>
      </c>
    </row>
  </sheetData>
  <mergeCells count="4">
    <mergeCell ref="A1:M1"/>
    <mergeCell ref="A3:M3"/>
    <mergeCell ref="A4:M4"/>
    <mergeCell ref="A2:M2"/>
  </mergeCells>
  <conditionalFormatting sqref="H6:H14">
    <cfRule type="expression" dxfId="0" priority="2">
      <formula>AND(LEFT(G6,3)="yes", TRIM(H6)="")</formula>
    </cfRule>
  </conditionalFormatting>
  <dataValidations count="7">
    <dataValidation type="list" allowBlank="1" showInputMessage="1" showErrorMessage="1" sqref="F6:F14" xr:uid="{00000000-0002-0000-0200-000000000000}">
      <formula1>AgencyDetermination</formula1>
    </dataValidation>
    <dataValidation type="list" allowBlank="1" showInputMessage="1" showErrorMessage="1" sqref="G6:G14" xr:uid="{00000000-0002-0000-0200-000001000000}">
      <formula1>FederalRegulation</formula1>
    </dataValidation>
    <dataValidation type="list" allowBlank="1" showInputMessage="1" showErrorMessage="1" sqref="I6:I14" xr:uid="{00000000-0002-0000-0200-000002000000}">
      <formula1>PublicCommentReceived</formula1>
    </dataValidation>
    <dataValidation type="list" allowBlank="1" showInputMessage="1" showErrorMessage="1" sqref="J6:J14" xr:uid="{00000000-0002-0000-0200-000003000000}">
      <formula1>AgencyDeterminationPostPublic</formula1>
    </dataValidation>
    <dataValidation type="list" allowBlank="1" showInputMessage="1" showErrorMessage="1" sqref="K6:K14" xr:uid="{00000000-0002-0000-0200-000004000000}">
      <formula1>RRCDetPubCom</formula1>
    </dataValidation>
    <dataValidation type="list" allowBlank="1" showInputMessage="1" showErrorMessage="1" sqref="L6:L14" xr:uid="{00000000-0002-0000-0200-000005000000}">
      <formula1>RCCFinal</formula1>
    </dataValidation>
    <dataValidation type="list" allowBlank="1" showInputMessage="1" showErrorMessage="1" sqref="M6:M14"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54</v>
      </c>
    </row>
    <row r="2" spans="1:8" ht="25.5" x14ac:dyDescent="0.2">
      <c r="A2" s="4" t="s">
        <v>0</v>
      </c>
      <c r="B2" s="4" t="s">
        <v>27</v>
      </c>
      <c r="C2" s="4" t="s">
        <v>28</v>
      </c>
      <c r="D2" s="4" t="s">
        <v>29</v>
      </c>
      <c r="E2" s="4" t="s">
        <v>30</v>
      </c>
      <c r="F2" s="4" t="s">
        <v>31</v>
      </c>
      <c r="G2" s="5" t="s">
        <v>32</v>
      </c>
      <c r="H2" s="5" t="s">
        <v>49</v>
      </c>
    </row>
    <row r="3" spans="1:8" x14ac:dyDescent="0.2">
      <c r="A3" s="46" t="s">
        <v>46</v>
      </c>
      <c r="B3" s="46"/>
      <c r="C3" s="46"/>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Avery, Jonathan</cp:lastModifiedBy>
  <cp:lastPrinted>2021-08-11T18:27:40Z</cp:lastPrinted>
  <dcterms:created xsi:type="dcterms:W3CDTF">2013-10-16T16:41:20Z</dcterms:created>
  <dcterms:modified xsi:type="dcterms:W3CDTF">2025-11-19T20:40:03Z</dcterms:modified>
</cp:coreProperties>
</file>