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K:\Rule Making\Periodic Review 2023-2033\Classification\07 NCAC 13H Natural Heritage Program\"/>
    </mc:Choice>
  </mc:AlternateContent>
  <xr:revisionPtr revIDLastSave="0" documentId="13_ncr:1_{0B74E6E7-F9DE-4B6B-9FE0-16E7E10638C8}" xr6:coauthVersionLast="47" xr6:coauthVersionMax="47" xr10:uidLastSave="{00000000-0000-0000-0000-000000000000}"/>
  <bookViews>
    <workbookView xWindow="14160" yWindow="-15720" windowWidth="25170" windowHeight="12315"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Report'!$A$1:$M$24</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L23" i="1" s="1"/>
  <c r="J24" i="1"/>
  <c r="L2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<sst xmlns="http://schemas.openxmlformats.org/spreadsheetml/2006/main" count="263" uniqueCount="123">
  <si>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</si>
  <si>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</si>
  <si>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</si>
  <si>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</si>
  <si>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</si>
  <si>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</si>
  <si>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</si>
  <si>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</si>
  <si>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</si>
  <si>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</si>
  <si>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</si>
  <si>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</si>
  <si>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</si>
  <si>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</si>
  <si>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</si>
  <si>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</si>
  <si>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</si>
  <si>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</si>
  <si>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</si>
  <si>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</si>
  <si>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</si>
  <si>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</si>
  <si>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</si>
  <si>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</si>
  <si>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</si>
  <si>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</si>
  <si>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</si>
  <si>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</si>
  <si>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</si>
  <si>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</si>
  <si>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</si>
  <si>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</si>
  <si>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</si>
  <si>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</si>
  <si>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</si>
  <si>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</si>
  <si>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</si>
  <si>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</si>
  <si>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</si>
  <si>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</si>
  <si>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</si>
  <si>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</si>
  <si>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</si>
  <si>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</si>
  <si>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</si>
  <si>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</si>
  <si>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</si>
  <si>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</si>
  <si>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</si>
  <si>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</si>
  <si>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</si>
  <si>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</si>
  <si>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</si>
  <si>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</si>
  <si>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</si>
  <si>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</si>
  <si>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</si>
  <si>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</si>
  <si>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</si>
  <si>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</si>
  <si>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</si>
  <si>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</si>
  <si>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 xml:space="preserve">Agency - Department of Natural and Cultural Resources </t>
  </si>
  <si>
    <t>G.S. 150B-21.3A Report for 07 NCAC 13H, PARKS AND RECREATION AREA RULES</t>
  </si>
  <si>
    <t>SUBCHAPTER 13H ‑ NATURAL HERITAGE PROGRAM</t>
  </si>
  <si>
    <t>SECTION .0100 ‑ GENERAL PROVISIONS</t>
  </si>
  <si>
    <t>07 NCAC 13H .0103</t>
  </si>
  <si>
    <t>DEFINITIONS AS USED IN THIS SUBCHAPTER</t>
  </si>
  <si>
    <t>Transferred from 15A NCAC 12H .0103 Eff. April 1, 2017</t>
  </si>
  <si>
    <t>07 NCAC 13H .0105</t>
  </si>
  <si>
    <t>NATURAL HERITAGE ADVISORY COMMITTEE</t>
  </si>
  <si>
    <t>Transferred from 15A NCAC 12H .0105 Eff. April 1, 2017</t>
  </si>
  <si>
    <t>SECTION .0200 – REGISTRY OF NATURAL HERITAGE AREAS</t>
  </si>
  <si>
    <t>07 NCAC 13H .0202</t>
  </si>
  <si>
    <t>CRITERIA FOR ELIGIBILITY</t>
  </si>
  <si>
    <t>Transferred from 15A NCAC 12H .0202 Eff. April 1, 2017</t>
  </si>
  <si>
    <t>07 NCAC 13H .0203</t>
  </si>
  <si>
    <t>REGISTRATION PROCESS</t>
  </si>
  <si>
    <t>Transferred from 15A NCAC 12H .0203 Eff. April 1, 2017</t>
  </si>
  <si>
    <t>07 NCAC 13H .0205</t>
  </si>
  <si>
    <t>RESCISSION</t>
  </si>
  <si>
    <t>Transferred from 15A NCAC 12H .0205 Eff. April 1, 2017</t>
  </si>
  <si>
    <t>07 NCAC 13H .0206</t>
  </si>
  <si>
    <t>PUBLIC ACCESS</t>
  </si>
  <si>
    <t>Transferred from 15A NCAC 12H .0206 Eff. April 1, 2017</t>
  </si>
  <si>
    <t>SECTION .0300 – DEDICATION OF NATURE PRESERVES</t>
  </si>
  <si>
    <t>07 NCAC 13H .0301</t>
  </si>
  <si>
    <t>OBJECTIVES OF DEDICATION</t>
  </si>
  <si>
    <t>Transferred from 15A NCAC 12H .0301 Eff. April 1, 2017</t>
  </si>
  <si>
    <t>07 NCAC 13H .0302</t>
  </si>
  <si>
    <t>DEDICATION PROCESS</t>
  </si>
  <si>
    <t>Transferred from 15A NCAC 12H .0302 Eff. April 1, 2017</t>
  </si>
  <si>
    <t>07 NCAC 13H .0303</t>
  </si>
  <si>
    <t>ARTICLES OF DEDICATION</t>
  </si>
  <si>
    <t>Transferred from 15A NCAC 12H .0303 Eff. April 1, 2017</t>
  </si>
  <si>
    <t>07 NCAC 13H .0304</t>
  </si>
  <si>
    <t>BUFFER AREAS</t>
  </si>
  <si>
    <t>Transferred from 15A NCAC 12H .0304 Eff. April 1, 2017</t>
  </si>
  <si>
    <t>07 NCAC 13H .0305</t>
  </si>
  <si>
    <t>PUBLIC TRUST</t>
  </si>
  <si>
    <t>Transferred from 15A NCAC 12H .0305 Eff. April 1, 2017</t>
  </si>
  <si>
    <t>07 NCAC 13H .0306</t>
  </si>
  <si>
    <t>AMENDMENTS</t>
  </si>
  <si>
    <t>Transferred from 15A NCAC 12H .0306 Eff. April 1, 2017</t>
  </si>
  <si>
    <t>07 NCAC 13H .0307</t>
  </si>
  <si>
    <t>EXTINGUISHMENT BY THE STATE</t>
  </si>
  <si>
    <t>Transferred from 15A NCAC 12H .0307 Eff. April 1, 2017</t>
  </si>
  <si>
    <t>07 NCAC 13H .0308</t>
  </si>
  <si>
    <t>MUTUAL TERMINATION</t>
  </si>
  <si>
    <t>Transferred from 15A NCAC 12H .0308 Eff. April 1, 2017</t>
  </si>
  <si>
    <t>07 NCAC 13H .0401</t>
  </si>
  <si>
    <t>MANAGEMENT PLAN</t>
  </si>
  <si>
    <t>Transferred from 15A NCAC 12H .0401 Eff. April 1, 2017</t>
  </si>
  <si>
    <t>07 NCAC 13H .0402</t>
  </si>
  <si>
    <t>MANAGEMENT PRINCIPLES</t>
  </si>
  <si>
    <t>Transferred from 15A NCAC 12H .0402 Eff. April 1, 2017</t>
  </si>
  <si>
    <t>07 NCAC 13H .0403</t>
  </si>
  <si>
    <t>MANAGEMENT RULES FOR PRESERVES</t>
  </si>
  <si>
    <t>Transferred from 15A NCAC 12H .0403 Eff. April 1, 2017</t>
  </si>
  <si>
    <t>07 NCAC 13H .0404</t>
  </si>
  <si>
    <t>NATURAL HERITAGE PROGRAM FEES; INVENTORY DATA, ENVIRONMENTAL SERVICES, AND DATA</t>
  </si>
  <si>
    <t>Eff. October 1, 2018</t>
  </si>
  <si>
    <t>SECTION .0400 – MANAGEMENT; USE; AND PROTECTION OF DEDICATED NATURE PRESERVES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</si>
</sst>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8">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09375" defaultRowHeight="13.8" x14ac:dyDescent="0.3"/>
  <cols>
    <col min="1" max="1" width="18.109375" style="6" bestFit="1" customWidth="1"/>
    <col min="2" max="2" width="22" style="6" customWidth="1"/>
    <col min="3" max="3" width="17.44140625" style="6" customWidth="1"/>
    <col min="4" max="7" width="20.6640625" style="6" customWidth="1"/>
    <col min="8" max="8" width="9.109375" style="6"/>
    <col min="9" max="9" width="17.33203125" style="6" bestFit="1" customWidth="1"/>
    <col min="10" max="11" width="23" style="6" customWidth="1"/>
    <col min="12" max="16384" width="9.109375" style="6"/>
  </cols>
  <sheetData>
    <row r="1" spans="1:11" ht="25.8" x14ac:dyDescent="0.5">
      <c r="A1" s="36" t="s">
        <v>44</v>
      </c>
      <c r="B1" s="36"/>
      <c r="C1" s="36"/>
      <c r="D1" s="36"/>
      <c r="E1" s="36"/>
    </row>
    <row r="3" spans="1:11" ht="66.599999999999994" thickBot="1" x14ac:dyDescent="0.35">
      <c r="A3" s="20" t="s">
        <v>4</v>
      </c>
      <c r="B3" s="20" t="s">
        <v>5</v>
      </c>
      <c r="C3" s="20" t="s">
        <v>6</v>
      </c>
      <c r="D3" s="20" t="s">
        <v>7</v>
      </c>
      <c r="E3" s="20" t="s">
        <v>8</v>
      </c>
      <c r="F3" s="20" t="s">
        <v>24</v>
      </c>
      <c r="G3" s="20" t="s">
        <v>9</v>
      </c>
      <c r="I3" s="21" t="s">
        <v>29</v>
      </c>
      <c r="J3" s="21" t="s">
        <v>32</v>
      </c>
      <c r="K3" s="21" t="s">
        <v>33</v>
      </c>
    </row>
    <row r="4" spans="1:11" ht="14.4"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9.6" x14ac:dyDescent="0.3">
      <c r="A6" s="27" t="s">
        <v>59</v>
      </c>
      <c r="B6" s="27" t="s">
        <v>53</v>
      </c>
      <c r="C6" s="30" t="s">
        <v>15</v>
      </c>
      <c r="D6" s="32" t="s">
        <v>57</v>
      </c>
      <c r="E6" s="27" t="s">
        <v>16</v>
      </c>
      <c r="F6" s="32" t="s">
        <v>56</v>
      </c>
      <c r="G6" s="27" t="s">
        <v>17</v>
      </c>
      <c r="H6" s="25"/>
      <c r="I6" s="33" t="s">
        <v>37</v>
      </c>
      <c r="J6" s="27" t="s">
        <v>34</v>
      </c>
      <c r="K6" s="27" t="s">
        <v>34</v>
      </c>
    </row>
    <row r="7" spans="1:11" ht="26.4" x14ac:dyDescent="0.3">
      <c r="A7" s="27" t="s">
        <v>20</v>
      </c>
      <c r="B7" s="28" t="s">
        <v>18</v>
      </c>
      <c r="C7" s="30" t="s">
        <v>18</v>
      </c>
      <c r="D7" s="27" t="s">
        <v>59</v>
      </c>
      <c r="E7" s="27" t="s">
        <v>19</v>
      </c>
      <c r="F7" s="27" t="s">
        <v>60</v>
      </c>
      <c r="G7" s="27" t="s">
        <v>23</v>
      </c>
      <c r="H7" s="25"/>
      <c r="I7" s="23" t="s">
        <v>38</v>
      </c>
      <c r="J7" s="27" t="s">
        <v>35</v>
      </c>
      <c r="K7" s="27" t="s">
        <v>36</v>
      </c>
    </row>
    <row r="8" spans="1:11" ht="52.8"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09375" defaultRowHeight="13.8" x14ac:dyDescent="0.3"/>
  <cols>
    <col min="1" max="1" width="20.6640625" style="6" customWidth="1"/>
    <col min="2" max="2" width="18.6640625" style="6" customWidth="1"/>
    <col min="3" max="3" width="25.44140625" style="6" customWidth="1"/>
    <col min="4" max="4" width="22.109375" style="6" customWidth="1"/>
    <col min="5" max="5" width="20.33203125" style="6" customWidth="1"/>
    <col min="6" max="6" width="26.109375" style="6" customWidth="1"/>
    <col min="7" max="7" width="23.109375" style="6" customWidth="1"/>
    <col min="8" max="8" width="23.6640625" style="6" customWidth="1"/>
    <col min="9" max="16384" width="9.109375" style="6"/>
  </cols>
  <sheetData>
    <row r="1" spans="1:8" ht="25.8" x14ac:dyDescent="0.5">
      <c r="A1" s="36" t="s">
        <v>44</v>
      </c>
      <c r="B1" s="36"/>
      <c r="C1" s="36"/>
      <c r="D1" s="36"/>
      <c r="E1" s="36"/>
    </row>
    <row r="2" spans="1:8" ht="71.25" customHeight="1" x14ac:dyDescent="0.3">
      <c r="A2" s="38" t="s">
        <v>47</v>
      </c>
      <c r="B2" s="39"/>
      <c r="C2" s="39"/>
      <c r="D2" s="39"/>
      <c r="E2" s="39"/>
    </row>
    <row r="3" spans="1:8" x14ac:dyDescent="0.3">
      <c r="F3" s="10"/>
    </row>
    <row r="4" spans="1:8" ht="27.6" x14ac:dyDescent="0.3">
      <c r="A4" s="4" t="s">
        <v>0</v>
      </c>
      <c r="B4" s="4" t="s">
        <v>27</v>
      </c>
      <c r="C4" s="4" t="s">
        <v>28</v>
      </c>
      <c r="D4" s="4" t="s">
        <v>29</v>
      </c>
      <c r="E4" s="4" t="s">
        <v>30</v>
      </c>
      <c r="F4" s="4" t="s">
        <v>31</v>
      </c>
      <c r="G4" s="5" t="s">
        <v>32</v>
      </c>
      <c r="H4" s="5" t="s">
        <v>49</v>
      </c>
    </row>
    <row r="5" spans="1:8" x14ac:dyDescent="0.3">
      <c r="A5" s="37" t="s">
        <v>46</v>
      </c>
      <c r="B5" s="37"/>
      <c r="C5" s="37"/>
      <c r="D5" s="3" t="s">
        <v>14</v>
      </c>
      <c r="E5" s="7"/>
      <c r="F5" s="3"/>
      <c r="G5" s="3" t="s">
        <v>14</v>
      </c>
      <c r="H5" s="3" t="s">
        <v>14</v>
      </c>
    </row>
    <row r="6" spans="1:8" ht="41.4"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24"/>
  <sheetViews>
    <sheetView tabSelected="1" view="pageBreakPreview" zoomScale="93" zoomScaleNormal="88" zoomScaleSheetLayoutView="93" workbookViewId="0">
      <pane xSplit="4" ySplit="5" topLeftCell="E7" activePane="bottomRight" state="frozen"/>
      <selection pane="topRight" activeCell="E1" sqref="E1"/>
      <selection pane="bottomLeft" activeCell="A5" sqref="A5"/>
      <selection pane="bottomRight" activeCell="F26" sqref="F26"/>
    </sheetView>
  </sheetViews>
  <sheetFormatPr defaultColWidth="9.109375" defaultRowHeight="14.4" x14ac:dyDescent="0.3"/>
  <cols>
    <col min="1" max="2" width="16.109375" customWidth="1"/>
    <col min="3" max="3" width="19.44140625" customWidth="1"/>
    <col min="4" max="4" width="21.6640625" customWidth="1"/>
    <col min="5" max="5" width="25.88671875" customWidth="1"/>
    <col min="6" max="13" width="29.88671875" customWidth="1"/>
  </cols>
  <sheetData>
    <row r="1" spans="1:13" ht="18" x14ac:dyDescent="0.35">
      <c r="A1" s="40" t="s">
        <v>63</v>
      </c>
      <c r="B1" s="40"/>
      <c r="C1" s="41"/>
      <c r="D1" s="41"/>
      <c r="E1" s="41"/>
      <c r="F1" s="41"/>
      <c r="G1" s="41"/>
      <c r="H1" s="41"/>
      <c r="I1" s="41"/>
      <c r="J1" s="41"/>
      <c r="K1" s="41"/>
      <c r="L1" s="41"/>
      <c r="M1" s="41"/>
    </row>
    <row r="2" spans="1:13" x14ac:dyDescent="0.3">
      <c r="A2" s="45" t="s">
        <v>62</v>
      </c>
      <c r="B2" s="45"/>
      <c r="C2" s="46"/>
      <c r="D2" s="46"/>
      <c r="E2" s="46"/>
      <c r="F2" s="46"/>
      <c r="G2" s="46"/>
      <c r="H2" s="46"/>
      <c r="I2" s="46"/>
      <c r="J2" s="46"/>
      <c r="K2" s="46"/>
      <c r="L2" s="46"/>
      <c r="M2" s="46"/>
    </row>
    <row r="3" spans="1:13" x14ac:dyDescent="0.3">
      <c r="A3" s="42" t="s">
        <v>61</v>
      </c>
      <c r="B3" s="42"/>
      <c r="C3" s="43"/>
      <c r="D3" s="43"/>
      <c r="E3" s="43"/>
      <c r="F3" s="43"/>
      <c r="G3" s="43"/>
      <c r="H3" s="43"/>
      <c r="I3" s="43"/>
      <c r="J3" s="43"/>
      <c r="K3" s="43"/>
      <c r="L3" s="43"/>
      <c r="M3" s="43"/>
    </row>
    <row r="4" spans="1:13" x14ac:dyDescent="0.3">
      <c r="A4" s="44" t="s">
        <v>25</v>
      </c>
      <c r="B4" s="44"/>
      <c r="C4" s="43"/>
      <c r="D4" s="43"/>
      <c r="E4" s="43"/>
      <c r="F4" s="43"/>
      <c r="G4" s="43"/>
      <c r="H4" s="43"/>
      <c r="I4" s="43"/>
      <c r="J4" s="43"/>
      <c r="K4" s="43"/>
      <c r="L4" s="43"/>
      <c r="M4" s="43"/>
    </row>
    <row r="5" spans="1:13" ht="43.2" x14ac:dyDescent="0.3">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3">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5.2" x14ac:dyDescent="0.3">
      <c r="A7" s="8" t="s">
        <v>64</v>
      </c>
      <c r="B7" s="8" t="s">
        <v>65</v>
      </c>
      <c r="C7" s="34" t="s">
        <v>66</v>
      </c>
      <c r="D7" s="34" t="s">
        <v>67</v>
      </c>
      <c r="E7" s="34" t="s">
        <v>68</v>
      </c>
      <c r="F7" s="19" t="s">
        <v>59</v>
      </c>
      <c r="G7" s="19" t="s">
        <v>18</v>
      </c>
      <c r="H7" s="19"/>
      <c r="I7" s="19" t="s">
        <v>14</v>
      </c>
      <c r="J7" s="19" t="str">
        <f t="shared" ref="J7:J22" si="1">F7</f>
        <v>Necessary</v>
      </c>
      <c r="K7" s="19" t="s">
        <v>14</v>
      </c>
      <c r="L7" s="19" t="s">
        <v>14</v>
      </c>
      <c r="M7" s="19" t="s">
        <v>14</v>
      </c>
    </row>
    <row r="8" spans="1:13" ht="27.6" x14ac:dyDescent="0.3">
      <c r="A8" s="25"/>
      <c r="B8" s="34"/>
      <c r="C8" s="34" t="s">
        <v>69</v>
      </c>
      <c r="D8" s="34" t="s">
        <v>70</v>
      </c>
      <c r="E8" s="34" t="s">
        <v>71</v>
      </c>
      <c r="F8" s="19" t="s">
        <v>59</v>
      </c>
      <c r="G8" s="19" t="s">
        <v>18</v>
      </c>
      <c r="H8" s="19"/>
      <c r="I8" s="19" t="s">
        <v>14</v>
      </c>
      <c r="J8" s="19" t="str">
        <f t="shared" si="1"/>
        <v>Necessary</v>
      </c>
      <c r="K8" s="19" t="s">
        <v>14</v>
      </c>
      <c r="L8" s="19" t="str">
        <f t="shared" si="0"/>
        <v>Necessary and must be readopted</v>
      </c>
      <c r="M8" s="19" t="s">
        <v>14</v>
      </c>
    </row>
    <row r="9" spans="1:13" ht="55.2" x14ac:dyDescent="0.3">
      <c r="A9" s="25"/>
      <c r="B9" s="8" t="s">
        <v>72</v>
      </c>
      <c r="C9" s="34" t="s">
        <v>73</v>
      </c>
      <c r="D9" s="34" t="s">
        <v>74</v>
      </c>
      <c r="E9" s="34" t="s">
        <v>75</v>
      </c>
      <c r="F9" s="19" t="s">
        <v>59</v>
      </c>
      <c r="G9" s="19" t="s">
        <v>18</v>
      </c>
      <c r="H9" s="19"/>
      <c r="I9" s="19" t="s">
        <v>14</v>
      </c>
      <c r="J9" s="19" t="str">
        <f t="shared" si="1"/>
        <v>Necessary</v>
      </c>
      <c r="K9" s="19" t="s">
        <v>14</v>
      </c>
      <c r="L9" s="19" t="str">
        <f t="shared" si="0"/>
        <v>Necessary and must be readopted</v>
      </c>
      <c r="M9" s="19" t="s">
        <v>14</v>
      </c>
    </row>
    <row r="10" spans="1:13" ht="27.6" x14ac:dyDescent="0.3">
      <c r="A10" s="25"/>
      <c r="B10" s="8"/>
      <c r="C10" s="34" t="s">
        <v>76</v>
      </c>
      <c r="D10" s="34" t="s">
        <v>77</v>
      </c>
      <c r="E10" s="34" t="s">
        <v>78</v>
      </c>
      <c r="F10" s="19" t="s">
        <v>59</v>
      </c>
      <c r="G10" s="19" t="s">
        <v>18</v>
      </c>
      <c r="H10" s="19"/>
      <c r="I10" s="19" t="s">
        <v>14</v>
      </c>
      <c r="J10" s="19" t="str">
        <f t="shared" si="1"/>
        <v>Necessary</v>
      </c>
      <c r="K10" s="19" t="s">
        <v>14</v>
      </c>
      <c r="L10" s="19" t="str">
        <f t="shared" si="0"/>
        <v>Necessary and must be readopted</v>
      </c>
      <c r="M10" s="19" t="s">
        <v>14</v>
      </c>
    </row>
    <row r="11" spans="1:13" ht="27.6" x14ac:dyDescent="0.3">
      <c r="A11" s="8"/>
      <c r="B11" s="8"/>
      <c r="C11" s="34" t="s">
        <v>79</v>
      </c>
      <c r="D11" s="34" t="s">
        <v>80</v>
      </c>
      <c r="E11" s="34" t="s">
        <v>81</v>
      </c>
      <c r="F11" s="19" t="s">
        <v>59</v>
      </c>
      <c r="G11" s="19" t="s">
        <v>18</v>
      </c>
      <c r="H11" s="19"/>
      <c r="I11" s="19" t="s">
        <v>14</v>
      </c>
      <c r="J11" s="19" t="str">
        <f t="shared" si="1"/>
        <v>Necessary</v>
      </c>
      <c r="K11" s="19" t="s">
        <v>14</v>
      </c>
      <c r="L11" s="19" t="str">
        <f t="shared" si="0"/>
        <v>Necessary and must be readopted</v>
      </c>
      <c r="M11" s="19" t="s">
        <v>14</v>
      </c>
    </row>
    <row r="12" spans="1:13" ht="27.6" x14ac:dyDescent="0.3">
      <c r="A12" s="25"/>
      <c r="B12" s="8"/>
      <c r="C12" s="34" t="s">
        <v>82</v>
      </c>
      <c r="D12" s="34" t="s">
        <v>83</v>
      </c>
      <c r="E12" s="34" t="s">
        <v>84</v>
      </c>
      <c r="F12" s="19" t="s">
        <v>59</v>
      </c>
      <c r="G12" s="19" t="s">
        <v>18</v>
      </c>
      <c r="H12" s="19"/>
      <c r="I12" s="19" t="s">
        <v>14</v>
      </c>
      <c r="J12" s="19" t="str">
        <f t="shared" si="1"/>
        <v>Necessary</v>
      </c>
      <c r="K12" s="19" t="s">
        <v>14</v>
      </c>
      <c r="L12" s="19" t="str">
        <f t="shared" si="0"/>
        <v>Necessary and must be readopted</v>
      </c>
      <c r="M12" s="19" t="s">
        <v>14</v>
      </c>
    </row>
    <row r="13" spans="1:13" ht="55.2" x14ac:dyDescent="0.3">
      <c r="A13" s="8"/>
      <c r="B13" s="8" t="s">
        <v>85</v>
      </c>
      <c r="C13" s="34" t="s">
        <v>86</v>
      </c>
      <c r="D13" s="34" t="s">
        <v>87</v>
      </c>
      <c r="E13" s="34" t="s">
        <v>88</v>
      </c>
      <c r="F13" s="19" t="s">
        <v>59</v>
      </c>
      <c r="G13" s="19" t="s">
        <v>18</v>
      </c>
      <c r="H13" s="19"/>
      <c r="I13" s="19" t="s">
        <v>14</v>
      </c>
      <c r="J13" s="19" t="str">
        <f t="shared" si="1"/>
        <v>Necessary</v>
      </c>
      <c r="K13" s="19" t="s">
        <v>14</v>
      </c>
      <c r="L13" s="19" t="str">
        <f t="shared" si="0"/>
        <v>Necessary and must be readopted</v>
      </c>
      <c r="M13" s="19" t="s">
        <v>14</v>
      </c>
    </row>
    <row r="14" spans="1:13" ht="27.6" x14ac:dyDescent="0.3">
      <c r="A14" s="25"/>
      <c r="B14" s="8"/>
      <c r="C14" s="34" t="s">
        <v>89</v>
      </c>
      <c r="D14" s="34" t="s">
        <v>90</v>
      </c>
      <c r="E14" s="34" t="s">
        <v>91</v>
      </c>
      <c r="F14" s="19" t="s">
        <v>59</v>
      </c>
      <c r="G14" s="19" t="s">
        <v>18</v>
      </c>
      <c r="H14" s="19"/>
      <c r="I14" s="19" t="s">
        <v>14</v>
      </c>
      <c r="J14" s="19" t="str">
        <f t="shared" si="1"/>
        <v>Necessary</v>
      </c>
      <c r="K14" s="19" t="s">
        <v>14</v>
      </c>
      <c r="L14" s="19" t="str">
        <f t="shared" si="0"/>
        <v>Necessary and must be readopted</v>
      </c>
      <c r="M14" s="19" t="s">
        <v>14</v>
      </c>
    </row>
    <row r="15" spans="1:13" ht="27.6" x14ac:dyDescent="0.3">
      <c r="A15" s="25"/>
      <c r="B15" s="8"/>
      <c r="C15" s="34" t="s">
        <v>92</v>
      </c>
      <c r="D15" s="34" t="s">
        <v>93</v>
      </c>
      <c r="E15" s="34" t="s">
        <v>94</v>
      </c>
      <c r="F15" s="19" t="s">
        <v>59</v>
      </c>
      <c r="G15" s="19" t="s">
        <v>18</v>
      </c>
      <c r="H15" s="19"/>
      <c r="I15" s="19" t="s">
        <v>14</v>
      </c>
      <c r="J15" s="19" t="str">
        <f t="shared" si="1"/>
        <v>Necessary</v>
      </c>
      <c r="K15" s="19" t="s">
        <v>14</v>
      </c>
      <c r="L15" s="19" t="str">
        <f t="shared" si="0"/>
        <v>Necessary and must be readopted</v>
      </c>
      <c r="M15" s="19" t="s">
        <v>14</v>
      </c>
    </row>
    <row r="16" spans="1:13" ht="27.6" x14ac:dyDescent="0.3">
      <c r="A16" s="8"/>
      <c r="B16" s="8"/>
      <c r="C16" s="34" t="s">
        <v>95</v>
      </c>
      <c r="D16" s="34" t="s">
        <v>96</v>
      </c>
      <c r="E16" s="34" t="s">
        <v>97</v>
      </c>
      <c r="F16" s="19" t="s">
        <v>59</v>
      </c>
      <c r="G16" s="19" t="s">
        <v>18</v>
      </c>
      <c r="H16" s="19"/>
      <c r="I16" s="19" t="s">
        <v>14</v>
      </c>
      <c r="J16" s="19" t="str">
        <f t="shared" si="1"/>
        <v>Necessary</v>
      </c>
      <c r="K16" s="19" t="s">
        <v>14</v>
      </c>
      <c r="L16" s="19" t="str">
        <f t="shared" si="0"/>
        <v>Necessary and must be readopted</v>
      </c>
      <c r="M16" s="19" t="s">
        <v>14</v>
      </c>
    </row>
    <row r="17" spans="1:13" ht="27.6" x14ac:dyDescent="0.3">
      <c r="A17" s="25"/>
      <c r="B17" s="8"/>
      <c r="C17" s="34" t="s">
        <v>98</v>
      </c>
      <c r="D17" s="34" t="s">
        <v>99</v>
      </c>
      <c r="E17" s="34" t="s">
        <v>100</v>
      </c>
      <c r="F17" s="19" t="s">
        <v>59</v>
      </c>
      <c r="G17" s="19" t="s">
        <v>18</v>
      </c>
      <c r="H17" s="19"/>
      <c r="I17" s="19" t="s">
        <v>14</v>
      </c>
      <c r="J17" s="19" t="str">
        <f t="shared" si="1"/>
        <v>Necessary</v>
      </c>
      <c r="K17" s="19" t="s">
        <v>14</v>
      </c>
      <c r="L17" s="19" t="str">
        <f t="shared" si="0"/>
        <v>Necessary and must be readopted</v>
      </c>
      <c r="M17" s="19" t="s">
        <v>14</v>
      </c>
    </row>
    <row r="18" spans="1:13" ht="27.6" x14ac:dyDescent="0.3">
      <c r="A18" s="25"/>
      <c r="B18" s="8"/>
      <c r="C18" s="34" t="s">
        <v>101</v>
      </c>
      <c r="D18" s="34" t="s">
        <v>102</v>
      </c>
      <c r="E18" s="34" t="s">
        <v>103</v>
      </c>
      <c r="F18" s="19" t="s">
        <v>59</v>
      </c>
      <c r="G18" s="19" t="s">
        <v>18</v>
      </c>
      <c r="H18" s="19"/>
      <c r="I18" s="19" t="s">
        <v>14</v>
      </c>
      <c r="J18" s="19" t="str">
        <f t="shared" si="1"/>
        <v>Necessary</v>
      </c>
      <c r="K18" s="19" t="s">
        <v>14</v>
      </c>
      <c r="L18" s="19" t="str">
        <f t="shared" si="0"/>
        <v>Necessary and must be readopted</v>
      </c>
      <c r="M18" s="19" t="s">
        <v>14</v>
      </c>
    </row>
    <row r="19" spans="1:13" ht="27.6" x14ac:dyDescent="0.3">
      <c r="A19" s="25"/>
      <c r="B19" s="8"/>
      <c r="C19" s="34" t="s">
        <v>104</v>
      </c>
      <c r="D19" s="34" t="s">
        <v>105</v>
      </c>
      <c r="E19" s="34" t="s">
        <v>106</v>
      </c>
      <c r="F19" s="19" t="s">
        <v>59</v>
      </c>
      <c r="G19" s="19" t="s">
        <v>18</v>
      </c>
      <c r="H19" s="19"/>
      <c r="I19" s="19" t="s">
        <v>14</v>
      </c>
      <c r="J19" s="19" t="str">
        <f t="shared" si="1"/>
        <v>Necessary</v>
      </c>
      <c r="K19" s="19" t="s">
        <v>14</v>
      </c>
      <c r="L19" s="19" t="str">
        <f t="shared" si="0"/>
        <v>Necessary and must be readopted</v>
      </c>
      <c r="M19" s="19" t="s">
        <v>14</v>
      </c>
    </row>
    <row r="20" spans="1:13" ht="27.6" x14ac:dyDescent="0.3">
      <c r="A20" s="25"/>
      <c r="B20" s="8"/>
      <c r="C20" s="34" t="s">
        <v>107</v>
      </c>
      <c r="D20" s="35" t="s">
        <v>108</v>
      </c>
      <c r="E20" s="34" t="s">
        <v>109</v>
      </c>
      <c r="F20" s="19" t="s">
        <v>59</v>
      </c>
      <c r="G20" s="19" t="s">
        <v>18</v>
      </c>
      <c r="H20" s="19"/>
      <c r="I20" s="19" t="s">
        <v>14</v>
      </c>
      <c r="J20" s="19" t="str">
        <f t="shared" si="1"/>
        <v>Necessary</v>
      </c>
      <c r="K20" s="19" t="s">
        <v>14</v>
      </c>
      <c r="L20" s="19" t="str">
        <f t="shared" si="0"/>
        <v>Necessary and must be readopted</v>
      </c>
      <c r="M20" s="19" t="s">
        <v>14</v>
      </c>
    </row>
    <row r="21" spans="1:13" ht="96.6" x14ac:dyDescent="0.3">
      <c r="A21" s="25"/>
      <c r="B21" s="8" t="s">
        <v>122</v>
      </c>
      <c r="C21" s="34" t="s">
        <v>110</v>
      </c>
      <c r="D21" s="34" t="s">
        <v>111</v>
      </c>
      <c r="E21" s="34" t="s">
        <v>112</v>
      </c>
      <c r="F21" s="19" t="s">
        <v>59</v>
      </c>
      <c r="G21" s="19" t="s">
        <v>18</v>
      </c>
      <c r="H21" s="19"/>
      <c r="I21" s="19" t="s">
        <v>14</v>
      </c>
      <c r="J21" s="19" t="str">
        <f t="shared" si="1"/>
        <v>Necessary</v>
      </c>
      <c r="K21" s="19" t="s">
        <v>14</v>
      </c>
      <c r="L21" s="19" t="str">
        <f t="shared" si="0"/>
        <v>Necessary and must be readopted</v>
      </c>
      <c r="M21" s="19" t="s">
        <v>14</v>
      </c>
    </row>
    <row r="22" spans="1:13" ht="27.6" x14ac:dyDescent="0.3">
      <c r="A22" s="25"/>
      <c r="B22" s="8"/>
      <c r="C22" s="34" t="s">
        <v>113</v>
      </c>
      <c r="D22" s="34" t="s">
        <v>114</v>
      </c>
      <c r="E22" s="34" t="s">
        <v>115</v>
      </c>
      <c r="F22" s="19" t="s">
        <v>59</v>
      </c>
      <c r="G22" s="19" t="s">
        <v>18</v>
      </c>
      <c r="H22" s="19"/>
      <c r="I22" s="19" t="s">
        <v>14</v>
      </c>
      <c r="J22" s="19" t="str">
        <f t="shared" si="1"/>
        <v>Necessary</v>
      </c>
      <c r="K22" s="19" t="s">
        <v>14</v>
      </c>
      <c r="L22" s="19" t="str">
        <f t="shared" si="0"/>
        <v>Necessary and must be readopted</v>
      </c>
      <c r="M22" s="19" t="s">
        <v>14</v>
      </c>
    </row>
    <row r="23" spans="1:13" ht="27.6" x14ac:dyDescent="0.3">
      <c r="A23" s="25"/>
      <c r="B23" s="8"/>
      <c r="C23" s="34" t="s">
        <v>116</v>
      </c>
      <c r="D23" s="34" t="s">
        <v>117</v>
      </c>
      <c r="E23" s="34" t="s">
        <v>118</v>
      </c>
      <c r="F23" s="19" t="s">
        <v>59</v>
      </c>
      <c r="G23" s="19" t="s">
        <v>18</v>
      </c>
      <c r="H23" s="19"/>
      <c r="I23" s="19" t="s">
        <v>14</v>
      </c>
      <c r="J23" s="19" t="str">
        <f t="shared" ref="J23:J24" si="2">F23</f>
        <v>Necessary</v>
      </c>
      <c r="K23" s="19" t="s">
        <v>14</v>
      </c>
      <c r="L23" s="19" t="str">
        <f t="shared" ref="L23:L24" si="3">VLOOKUP(TRIM(J23),RCCFinalLookup,3,FALSE)</f>
        <v>Necessary and must be readopted</v>
      </c>
      <c r="M23" s="19" t="s">
        <v>14</v>
      </c>
    </row>
    <row r="24" spans="1:13" ht="69" x14ac:dyDescent="0.3">
      <c r="A24" s="25"/>
      <c r="B24" s="8"/>
      <c r="C24" s="34" t="s">
        <v>119</v>
      </c>
      <c r="D24" s="34" t="s">
        <v>120</v>
      </c>
      <c r="E24" s="34" t="s">
        <v>121</v>
      </c>
      <c r="F24" s="19" t="s">
        <v>59</v>
      </c>
      <c r="G24" s="19" t="s">
        <v>18</v>
      </c>
      <c r="H24" s="19"/>
      <c r="I24" s="19" t="s">
        <v>14</v>
      </c>
      <c r="J24" s="19" t="str">
        <f t="shared" si="2"/>
        <v>Necessary</v>
      </c>
      <c r="K24" s="19" t="s">
        <v>14</v>
      </c>
      <c r="L24" s="19" t="str">
        <f t="shared" si="3"/>
        <v>Necessary and must be readopted</v>
      </c>
      <c r="M24" s="19" t="s">
        <v>14</v>
      </c>
    </row>
  </sheetData>
  <mergeCells count="4">
    <mergeCell ref="A1:M1"/>
    <mergeCell ref="A3:M3"/>
    <mergeCell ref="A4:M4"/>
    <mergeCell ref="A2:M2"/>
  </mergeCells>
  <conditionalFormatting sqref="H6:H24">
    <cfRule type="expression" dxfId="0" priority="2">
      <formula>AND(LEFT(G6,3)="yes", TRIM(H6)="")</formula>
    </cfRule>
  </conditionalFormatting>
  <dataValidations count="7">
    <dataValidation type="list" allowBlank="1" showInputMessage="1" showErrorMessage="1" sqref="F6:F24" xr:uid="{00000000-0002-0000-0200-000000000000}">
      <formula1>AgencyDetermination</formula1>
    </dataValidation>
    <dataValidation type="list" allowBlank="1" showInputMessage="1" showErrorMessage="1" sqref="G6:G24" xr:uid="{00000000-0002-0000-0200-000001000000}">
      <formula1>FederalRegulation</formula1>
    </dataValidation>
    <dataValidation type="list" allowBlank="1" showInputMessage="1" showErrorMessage="1" sqref="I6:I24" xr:uid="{00000000-0002-0000-0200-000002000000}">
      <formula1>PublicCommentReceived</formula1>
    </dataValidation>
    <dataValidation type="list" allowBlank="1" showInputMessage="1" showErrorMessage="1" sqref="J6:J24" xr:uid="{00000000-0002-0000-0200-000003000000}">
      <formula1>AgencyDeterminationPostPublic</formula1>
    </dataValidation>
    <dataValidation type="list" allowBlank="1" showInputMessage="1" showErrorMessage="1" sqref="K6:K24" xr:uid="{00000000-0002-0000-0200-000004000000}">
      <formula1>RRCDetPubCom</formula1>
    </dataValidation>
    <dataValidation type="list" allowBlank="1" showInputMessage="1" showErrorMessage="1" sqref="L6:L24" xr:uid="{00000000-0002-0000-0200-000005000000}">
      <formula1>RCCFinal</formula1>
    </dataValidation>
    <dataValidation type="list" allowBlank="1" showInputMessage="1" showErrorMessage="1" sqref="M6:M24"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09375" defaultRowHeight="13.8" x14ac:dyDescent="0.3"/>
  <cols>
    <col min="1" max="1" width="23.88671875" style="6" customWidth="1"/>
    <col min="2" max="2" width="21.5546875" style="6" customWidth="1"/>
    <col min="3" max="3" width="19.44140625" style="6" customWidth="1"/>
    <col min="4" max="4" width="19.5546875" style="6" customWidth="1"/>
    <col min="5" max="5" width="59.109375" style="6" customWidth="1"/>
    <col min="6" max="6" width="23.6640625" style="6" customWidth="1"/>
    <col min="7" max="7" width="30.5546875" style="6" customWidth="1"/>
    <col min="8" max="8" width="26.5546875" style="6" customWidth="1"/>
    <col min="9" max="16384" width="9.109375" style="6"/>
  </cols>
  <sheetData>
    <row r="1" spans="1:8" ht="25.8" x14ac:dyDescent="0.5">
      <c r="A1" s="29" t="s">
        <v>54</v>
      </c>
    </row>
    <row r="2" spans="1:8" ht="27.6" x14ac:dyDescent="0.3">
      <c r="A2" s="4" t="s">
        <v>0</v>
      </c>
      <c r="B2" s="4" t="s">
        <v>27</v>
      </c>
      <c r="C2" s="4" t="s">
        <v>28</v>
      </c>
      <c r="D2" s="4" t="s">
        <v>29</v>
      </c>
      <c r="E2" s="4" t="s">
        <v>30</v>
      </c>
      <c r="F2" s="4" t="s">
        <v>31</v>
      </c>
      <c r="G2" s="5" t="s">
        <v>32</v>
      </c>
      <c r="H2" s="5" t="s">
        <v>49</v>
      </c>
    </row>
    <row r="3" spans="1:8" x14ac:dyDescent="0.3">
      <c r="A3" s="47" t="s">
        <v>46</v>
      </c>
      <c r="B3" s="47"/>
      <c r="C3" s="47"/>
      <c r="D3" s="3" t="s">
        <v>14</v>
      </c>
      <c r="E3" s="7"/>
      <c r="F3" s="3"/>
      <c r="G3" s="3" t="s">
        <v>14</v>
      </c>
      <c r="H3" s="3" t="s">
        <v>14</v>
      </c>
    </row>
    <row r="4" spans="1:8" ht="193.8" x14ac:dyDescent="0.3">
      <c r="A4" s="8" t="s">
        <v>10</v>
      </c>
      <c r="B4" s="2" t="s">
        <v>11</v>
      </c>
      <c r="C4" s="3" t="s">
        <v>12</v>
      </c>
      <c r="D4" s="3" t="s">
        <v>37</v>
      </c>
      <c r="E4" s="1" t="s">
        <v>50</v>
      </c>
      <c r="F4" s="3" t="s">
        <v>48</v>
      </c>
      <c r="G4" s="3" t="s">
        <v>34</v>
      </c>
      <c r="H4" s="3" t="s">
        <v>34</v>
      </c>
    </row>
    <row r="5" spans="1:8" ht="27.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Avery, Jonathan</cp:lastModifiedBy>
  <cp:lastPrinted>2021-08-11T18:27:40Z</cp:lastPrinted>
  <dcterms:created xsi:type="dcterms:W3CDTF">2013-10-16T16:41:20Z</dcterms:created>
  <dcterms:modified xsi:type="dcterms:W3CDTF">2024-11-19T19:31:55Z</dcterms:modified>
</cp:coreProperties>
</file>