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K:\Rule Making\Periodic Review 2023-2033\Classification\07 NCAC 04 History and Archives\"/>
    </mc:Choice>
  </mc:AlternateContent>
  <xr:revisionPtr revIDLastSave="0" documentId="8_{66559EF6-79D0-47DD-8660-08AB558EE230}" xr6:coauthVersionLast="47" xr6:coauthVersionMax="47" xr10:uidLastSave="{00000000-0000-0000-0000-000000000000}"/>
  <bookViews>
    <workbookView xWindow="-228" yWindow="216" windowWidth="22332" windowHeight="1128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Report'!$A$1:$M$132</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2" i="1" l="1"/>
  <c r="L132" i="1" s="1"/>
  <c r="J131" i="1"/>
  <c r="L131" i="1" s="1"/>
  <c r="J130" i="1"/>
  <c r="L130" i="1" s="1"/>
  <c r="J129" i="1"/>
  <c r="L129" i="1" s="1"/>
  <c r="J128" i="1"/>
  <c r="L128" i="1" s="1"/>
  <c r="J127" i="1"/>
  <c r="L127" i="1" s="1"/>
  <c r="J126" i="1"/>
  <c r="L126" i="1" s="1"/>
  <c r="J125" i="1"/>
  <c r="L125" i="1" s="1"/>
  <c r="J124" i="1"/>
  <c r="L124" i="1" s="1"/>
  <c r="J123" i="1"/>
  <c r="L123" i="1" s="1"/>
  <c r="J122" i="1"/>
  <c r="L122" i="1" s="1"/>
  <c r="J121" i="1"/>
  <c r="L121" i="1" s="1"/>
  <c r="J120" i="1"/>
  <c r="L120" i="1" s="1"/>
  <c r="J119" i="1"/>
  <c r="L119" i="1" s="1"/>
  <c r="J118" i="1"/>
  <c r="L118" i="1" s="1"/>
  <c r="J117" i="1"/>
  <c r="L117" i="1" s="1"/>
  <c r="J116" i="1"/>
  <c r="L116" i="1" s="1"/>
  <c r="J115" i="1"/>
  <c r="L115" i="1" s="1"/>
  <c r="J114" i="1"/>
  <c r="L114" i="1" s="1"/>
  <c r="J113" i="1"/>
  <c r="L113" i="1" s="1"/>
  <c r="J112" i="1"/>
  <c r="L112" i="1" s="1"/>
  <c r="J111" i="1"/>
  <c r="L111" i="1" s="1"/>
  <c r="J110" i="1"/>
  <c r="L110" i="1" s="1"/>
  <c r="J109" i="1"/>
  <c r="L109" i="1" s="1"/>
  <c r="J108" i="1"/>
  <c r="L108" i="1" s="1"/>
  <c r="J107" i="1"/>
  <c r="L107" i="1" s="1"/>
  <c r="J106" i="1"/>
  <c r="L106" i="1" s="1"/>
  <c r="J105" i="1"/>
  <c r="L105" i="1" s="1"/>
  <c r="J104" i="1"/>
  <c r="L104" i="1" s="1"/>
  <c r="J103" i="1"/>
  <c r="L103" i="1" s="1"/>
  <c r="J102" i="1"/>
  <c r="L102" i="1" s="1"/>
  <c r="J101" i="1"/>
  <c r="L101" i="1" s="1"/>
  <c r="J100" i="1"/>
  <c r="L100" i="1" s="1"/>
  <c r="J99" i="1"/>
  <c r="L99" i="1" s="1"/>
  <c r="J98" i="1"/>
  <c r="L98" i="1" s="1"/>
  <c r="J97" i="1"/>
  <c r="L97" i="1" s="1"/>
  <c r="J96" i="1"/>
  <c r="L96" i="1" s="1"/>
  <c r="J95" i="1"/>
  <c r="L95" i="1" s="1"/>
  <c r="J94" i="1"/>
  <c r="L94" i="1" s="1"/>
  <c r="J93" i="1"/>
  <c r="L93" i="1" s="1"/>
  <c r="J92" i="1"/>
  <c r="L92" i="1" s="1"/>
  <c r="J91" i="1"/>
  <c r="L91" i="1" s="1"/>
  <c r="J90" i="1"/>
  <c r="L90" i="1" s="1"/>
  <c r="J89" i="1"/>
  <c r="L89" i="1" s="1"/>
  <c r="J88" i="1"/>
  <c r="L88" i="1" s="1"/>
  <c r="J87" i="1"/>
  <c r="L87" i="1" s="1"/>
  <c r="J86" i="1"/>
  <c r="L86" i="1" s="1"/>
  <c r="J85" i="1"/>
  <c r="L85" i="1" s="1"/>
  <c r="J84" i="1"/>
  <c r="L84" i="1" s="1"/>
  <c r="J83" i="1"/>
  <c r="L83" i="1" s="1"/>
  <c r="J82" i="1"/>
  <c r="L82" i="1" s="1"/>
  <c r="J81" i="1"/>
  <c r="L81" i="1" s="1"/>
  <c r="J80" i="1"/>
  <c r="L80" i="1" s="1"/>
  <c r="J79" i="1"/>
  <c r="L79" i="1" s="1"/>
  <c r="J78" i="1"/>
  <c r="L78" i="1" s="1"/>
  <c r="J77" i="1"/>
  <c r="L77" i="1" s="1"/>
  <c r="J76" i="1"/>
  <c r="L76" i="1" s="1"/>
  <c r="J75" i="1"/>
  <c r="L75" i="1" s="1"/>
  <c r="J74" i="1"/>
  <c r="L74" i="1" s="1"/>
  <c r="J73" i="1"/>
  <c r="L73" i="1" s="1"/>
  <c r="J72" i="1"/>
  <c r="L72" i="1" s="1"/>
  <c r="J71" i="1"/>
  <c r="L71" i="1" s="1"/>
  <c r="J70" i="1"/>
  <c r="L70" i="1" s="1"/>
  <c r="J69" i="1"/>
  <c r="L69" i="1" s="1"/>
  <c r="J68" i="1"/>
  <c r="L68" i="1" s="1"/>
  <c r="J67" i="1"/>
  <c r="L67" i="1" s="1"/>
  <c r="J66" i="1"/>
  <c r="L66" i="1" s="1"/>
  <c r="J65" i="1"/>
  <c r="J64" i="1"/>
  <c r="L64" i="1" s="1"/>
  <c r="J63" i="1"/>
  <c r="L63" i="1" s="1"/>
  <c r="J62" i="1"/>
  <c r="L62" i="1" s="1"/>
  <c r="J61" i="1"/>
  <c r="L61" i="1" s="1"/>
  <c r="J60" i="1"/>
  <c r="L60" i="1" s="1"/>
  <c r="J59" i="1"/>
  <c r="L59" i="1" s="1"/>
  <c r="J58" i="1"/>
  <c r="L58" i="1" s="1"/>
  <c r="J57" i="1"/>
  <c r="L57" i="1" s="1"/>
  <c r="J56" i="1"/>
  <c r="L56" i="1" s="1"/>
  <c r="J52" i="1"/>
  <c r="L52" i="1" s="1"/>
  <c r="J53" i="1"/>
  <c r="L53" i="1" s="1"/>
  <c r="J54" i="1"/>
  <c r="L54" i="1" s="1"/>
  <c r="J55" i="1"/>
  <c r="L55" i="1" s="1"/>
  <c r="J35" i="1"/>
  <c r="L35" i="1" s="1"/>
  <c r="J36" i="1"/>
  <c r="L36" i="1" s="1"/>
  <c r="J37" i="1"/>
  <c r="L37" i="1" s="1"/>
  <c r="J38" i="1"/>
  <c r="L38" i="1" s="1"/>
  <c r="J39" i="1"/>
  <c r="L39" i="1" s="1"/>
  <c r="J40" i="1"/>
  <c r="L40" i="1" s="1"/>
  <c r="J41" i="1"/>
  <c r="L41" i="1" s="1"/>
  <c r="J42" i="1"/>
  <c r="L42" i="1" s="1"/>
  <c r="J43" i="1"/>
  <c r="L43" i="1" s="1"/>
  <c r="J44" i="1"/>
  <c r="L44" i="1" s="1"/>
  <c r="J45" i="1"/>
  <c r="L45" i="1" s="1"/>
  <c r="J46" i="1"/>
  <c r="L46" i="1" s="1"/>
  <c r="J47" i="1"/>
  <c r="L47" i="1" s="1"/>
  <c r="J48" i="1"/>
  <c r="L48" i="1" s="1"/>
  <c r="J49" i="1"/>
  <c r="L49" i="1" s="1"/>
  <c r="J50" i="1"/>
  <c r="L50" i="1" s="1"/>
  <c r="J51" i="1"/>
  <c r="L51" i="1" s="1"/>
  <c r="J23" i="1"/>
  <c r="L23" i="1" s="1"/>
  <c r="J24" i="1"/>
  <c r="L24" i="1" s="1"/>
  <c r="J25" i="1"/>
  <c r="L25" i="1" s="1"/>
  <c r="J26" i="1"/>
  <c r="L26" i="1" s="1"/>
  <c r="J27" i="1"/>
  <c r="L27" i="1" s="1"/>
  <c r="J28" i="1"/>
  <c r="L28" i="1" s="1"/>
  <c r="J29" i="1"/>
  <c r="L29" i="1" s="1"/>
  <c r="J30" i="1"/>
  <c r="L30" i="1" s="1"/>
  <c r="J31" i="1"/>
  <c r="L31" i="1" s="1"/>
  <c r="J32" i="1"/>
  <c r="L32" i="1" s="1"/>
  <c r="J33" i="1"/>
  <c r="L33" i="1" s="1"/>
  <c r="J34" i="1"/>
  <c r="L34" i="1" s="1"/>
  <c r="J13" i="1" l="1"/>
  <c r="L13" i="1" s="1"/>
  <c r="J22" i="1" l="1"/>
  <c r="L22" i="1" s="1"/>
  <c r="J21" i="1"/>
  <c r="L21" i="1" s="1"/>
  <c r="J20" i="1"/>
  <c r="L20" i="1" s="1"/>
  <c r="J19" i="1"/>
  <c r="L19" i="1" s="1"/>
  <c r="J18" i="1"/>
  <c r="L18" i="1" s="1"/>
  <c r="J17" i="1"/>
  <c r="L17" i="1" s="1"/>
  <c r="J16" i="1"/>
  <c r="L16" i="1" s="1"/>
  <c r="J15" i="1"/>
  <c r="L15" i="1" s="1"/>
  <c r="J14" i="1"/>
  <c r="L14" i="1" s="1"/>
  <c r="J12" i="1"/>
  <c r="L12"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<sst xmlns="http://schemas.openxmlformats.org/spreadsheetml/2006/main" count="1165" uniqueCount="350">
  <si>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</si>
  <si>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</si>
  <si>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</si>
  <si>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</si>
  <si>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</si>
  <si>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</si>
  <si>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</si>
  <si>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</si>
  <si>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</si>
  <si>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</si>
  <si>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</si>
  <si>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</si>
  <si>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</si>
  <si>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</si>
  <si>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</si>
  <si>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</si>
  <si>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</si>
  <si>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</si>
  <si>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</si>
  <si>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</si>
  <si>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</si>
  <si>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</si>
  <si>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</si>
  <si>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</si>
  <si>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</si>
  <si>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</si>
  <si>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</si>
  <si>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</si>
  <si>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</si>
  <si>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</si>
  <si>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</si>
  <si>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</si>
  <si>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</si>
  <si>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</si>
  <si>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</si>
  <si>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</si>
  <si>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</si>
  <si>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</si>
  <si>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</si>
  <si>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</si>
  <si>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</si>
  <si>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</si>
  <si>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</si>
  <si>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</si>
  <si>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</si>
  <si>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</si>
  <si>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</si>
  <si>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</si>
  <si>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</si>
  <si>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</si>
  <si>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</si>
  <si>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</si>
  <si>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</si>
  <si>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</si>
  <si>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</si>
  <si>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</si>
  <si>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</si>
  <si>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</si>
  <si>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</si>
  <si>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</si>
  <si>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</si>
  <si>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Comment Period -</t>
  </si>
  <si>
    <t>G.S. 150B-21.3A Report for 07 NCAC 04, DIVISION OF ARCHIVES AND HISTORY</t>
  </si>
  <si>
    <t>SECTION .0100 ‑ ORGANIZATIONAL RULES</t>
  </si>
  <si>
    <t>07 NCAC 04L .0101</t>
  </si>
  <si>
    <t>DIVISION OF ARCHIVES AND HISTORY</t>
  </si>
  <si>
    <t>Pursuant to G.S. 150B-21.3A, rule is necessary without substantive public interest Eff. July 26, 2015</t>
  </si>
  <si>
    <t>07 NCAC 04L .0102</t>
  </si>
  <si>
    <t>DIRECTOR'S OFFICE</t>
  </si>
  <si>
    <t>SUBCHAPTER 04M – DIVISION OF ARCHIVES AND RECORDS</t>
  </si>
  <si>
    <t>SECTION .0100 ‑ STATE ARCHIVES OF NORTH CAROLINA: USE AND SERVICES</t>
  </si>
  <si>
    <t>07 NCAC 04M .0104</t>
  </si>
  <si>
    <t>ARCHIVES STACKS</t>
  </si>
  <si>
    <t>07 NCAC 04M .0105</t>
  </si>
  <si>
    <t>07 NCAC 04M .0106</t>
  </si>
  <si>
    <t xml:space="preserve">DUPLICATION SERVICES </t>
  </si>
  <si>
    <t>07 NCAC 04M .0107</t>
  </si>
  <si>
    <t>OUTER BANKS HISTORY CENTER GALLERY REGULATIONS</t>
  </si>
  <si>
    <t>Eff. June 1, 2014</t>
  </si>
  <si>
    <t>SECTION .0200 - LISTING OF PROFESSIONAL RESEARCHERS</t>
  </si>
  <si>
    <t>07 NCAC 04M .0201</t>
  </si>
  <si>
    <t>ARCHIVES MAY MAINTAIN LIST OF RESEARCHERS</t>
  </si>
  <si>
    <t>07 NCAC 04M .0202</t>
  </si>
  <si>
    <t>PROCEDURE FOR LISTING</t>
  </si>
  <si>
    <t>07 NCAC 04M .0203</t>
  </si>
  <si>
    <t>APPROVAL OF REQUESTS</t>
  </si>
  <si>
    <t>07 NCAC 04M .0204</t>
  </si>
  <si>
    <t>REMOVAL OF NAMES FROM THE LIST</t>
  </si>
  <si>
    <t>SECTION .0300 ‑ ACCESSIONING PROCEDURES OF OTHER THAN PUBLIC RECORDS</t>
  </si>
  <si>
    <t>07 NCAC 04M .0301</t>
  </si>
  <si>
    <t>ACCEPTANCE OF NON-GOVERNMENT PAPERS</t>
  </si>
  <si>
    <t>07 NCAC 04M .0401</t>
  </si>
  <si>
    <t>REVIEW</t>
  </si>
  <si>
    <t>07 NCAC 04M .0402</t>
  </si>
  <si>
    <t>PREPARATION OF LISTS</t>
  </si>
  <si>
    <t>07 NCAC 04M .0403</t>
  </si>
  <si>
    <t>APPROVAL BY HISTORICAL COMMISSION</t>
  </si>
  <si>
    <t>07 NCAC 04M .0501</t>
  </si>
  <si>
    <t>TRANSFER OF RECORDS TO STATE RECORDS CENTER</t>
  </si>
  <si>
    <t>07 NCAC 04M .0502</t>
  </si>
  <si>
    <t>LEGAL CUSTODY OF RECORDS</t>
  </si>
  <si>
    <t>07 NCAC 04M .0503</t>
  </si>
  <si>
    <t>PROCEDURES FOR TRANSFER OF RECORDS</t>
  </si>
  <si>
    <t>07 NCAC 04M .0506</t>
  </si>
  <si>
    <t>PERSONAL PICKUP FOR EMERGENCY REFERENCE</t>
  </si>
  <si>
    <t>07 NCAC 04M .0507</t>
  </si>
  <si>
    <t>PERSONNEL RECORDS</t>
  </si>
  <si>
    <t>07 NCAC 04M .0508</t>
  </si>
  <si>
    <t>CERTIFICATION BY AGENCY WITH CUSTODY</t>
  </si>
  <si>
    <t>07 NCAC 04M .0509</t>
  </si>
  <si>
    <t>DESTRUCTION OF RECORDS IN STATE RECORDS CENTER</t>
  </si>
  <si>
    <t>07 NCAC 04M .0510</t>
  </si>
  <si>
    <t>07 NCAC 04M .0511</t>
  </si>
  <si>
    <t>DESTRUCTION OF CERTAIN RECORDS SCHEDULED FOR ARCHIVES</t>
  </si>
  <si>
    <t>07 NCAC 04M .0512</t>
  </si>
  <si>
    <t>07 NCAC 04N .0101</t>
  </si>
  <si>
    <t>STATEMENT OF PURPOSE</t>
  </si>
  <si>
    <t>07 NCAC 04N .0102</t>
  </si>
  <si>
    <t>ACTIVITIES PROHIBITED ON STATE HISTORIC SITES PROPERTY</t>
  </si>
  <si>
    <t>07 NCAC 04N .0103</t>
  </si>
  <si>
    <t>AUTHORITY OF SITE PERSONNEL</t>
  </si>
  <si>
    <t>07 NCAC 04N .0104</t>
  </si>
  <si>
    <t>PERMIT REQUIRED FOR SPECIAL SITE ACTIVITIES AND EVENTS</t>
  </si>
  <si>
    <t>07 NCAC 04N .0105</t>
  </si>
  <si>
    <t>PERMIT APPLICATION REQUIREMENTS</t>
  </si>
  <si>
    <t>07 NCAC 04N .0106</t>
  </si>
  <si>
    <t>ADDITIONAL MATERIAL REQUIRED/CERTAIN PERMIT APPLICATIONS</t>
  </si>
  <si>
    <t>07 NCAC 04N .0107</t>
  </si>
  <si>
    <t>GRANTING OF PERMITS AT OPTION OF SECTION AND DIVISION</t>
  </si>
  <si>
    <t>07 NCAC 04N .0108</t>
  </si>
  <si>
    <t>OBLIGATIONS OF PERMIT HOLDER</t>
  </si>
  <si>
    <t>SECTION .0300 ‑ ELIZABETH II: VOYAGES POLICY</t>
  </si>
  <si>
    <t>07 NCAC 04N .0301</t>
  </si>
  <si>
    <t>SCHEDULING VOYAGES</t>
  </si>
  <si>
    <t>07 NCAC 04N .0302</t>
  </si>
  <si>
    <t>07 NCAC 04N .0303</t>
  </si>
  <si>
    <t>VOYAGE COSTS</t>
  </si>
  <si>
    <t>07 NCAC 04N .0304</t>
  </si>
  <si>
    <t>VOYAGE AGREEMENT PROCEDURE</t>
  </si>
  <si>
    <t>SUBCHAPTER 4O ‑ MUSEUM OF HISTORY</t>
  </si>
  <si>
    <t>SECTION .0100 ‑ ADMINISTRATION</t>
  </si>
  <si>
    <t>07 NCAC 04O .0101</t>
  </si>
  <si>
    <t>SECTION .0300 ‑ COLLECTIONS</t>
  </si>
  <si>
    <t>PUBLIC RESEARCH FACILITIES</t>
  </si>
  <si>
    <t>SECTION .0400 – DEACCESSIONING OF RECORDS</t>
  </si>
  <si>
    <t>SECTION .0500 – STATE RECORDS CENTER</t>
  </si>
  <si>
    <t>METHODS OF DESTRUCTION</t>
  </si>
  <si>
    <t>RESTRICTED AREAS IN STATE RECORDS FACILITIES</t>
  </si>
  <si>
    <t>SUBCHAPTER 04N – HISTORIC SITES REGULATIONS</t>
  </si>
  <si>
    <t>SECTION .0100 – HISTORIC SITES</t>
  </si>
  <si>
    <t>07 NCAC 04O .0301</t>
  </si>
  <si>
    <t>ARTIFACTS</t>
  </si>
  <si>
    <t>07 NCAC 04O .0302</t>
  </si>
  <si>
    <t>APPRAISAL</t>
  </si>
  <si>
    <t>07 NCAC 04O .0303</t>
  </si>
  <si>
    <t>ACQUISITIONS</t>
  </si>
  <si>
    <t>07 NCAC 04O .0304</t>
  </si>
  <si>
    <t>LOANS</t>
  </si>
  <si>
    <t>07 NCAC 04O .0305</t>
  </si>
  <si>
    <t>DEACCESSIONS</t>
  </si>
  <si>
    <t>SUBCHAPTER 04P ‑ HISTORICAL PUBLICATIONS SECTION</t>
  </si>
  <si>
    <t>07 NCAC 04P .0102</t>
  </si>
  <si>
    <t>MANUSCRIPTS</t>
  </si>
  <si>
    <t>07 NCAC 04P .0103</t>
  </si>
  <si>
    <t>ITEMS NOT ACCEPTABLE</t>
  </si>
  <si>
    <t>07 NCAC 04P .0104</t>
  </si>
  <si>
    <t>EDITORIAL PRACTICES</t>
  </si>
  <si>
    <t>07 NCAC 04P .0105</t>
  </si>
  <si>
    <t>REVIEW OF MANUSCRIPTS</t>
  </si>
  <si>
    <t>07 NCAC 04P .0106</t>
  </si>
  <si>
    <t>ADVISORY EDITORIAL COMMITTEE</t>
  </si>
  <si>
    <t>07 NCAC 04P .0107</t>
  </si>
  <si>
    <t>STANDARDS FOR REVIEW OF MANUSCRIPTS</t>
  </si>
  <si>
    <t>07 NCAC 04P .0108</t>
  </si>
  <si>
    <t>STAFF MANUSCRIPTS</t>
  </si>
  <si>
    <t>07 NCAC 04P .0109</t>
  </si>
  <si>
    <t>PUBLICATION</t>
  </si>
  <si>
    <t>07 NCAC 04P .0110</t>
  </si>
  <si>
    <t>BOOK REVIEWS</t>
  </si>
  <si>
    <t>07 NCAC 04P .0111</t>
  </si>
  <si>
    <t>EDITORIAL SERVICES TO THE PUBLIC</t>
  </si>
  <si>
    <t>07 NCAC 04P .0112</t>
  </si>
  <si>
    <t>PRINTING AND SETTING OF COSTS</t>
  </si>
  <si>
    <t>07 NCAC 04P .0113</t>
  </si>
  <si>
    <t>DISCOUNTS AND CREDITS</t>
  </si>
  <si>
    <t>07 NCAC 04P .0114</t>
  </si>
  <si>
    <t>PUBLICATIONS LIST</t>
  </si>
  <si>
    <t>07 NCAC 04P .0115</t>
  </si>
  <si>
    <t>DISTRIBUTION OF GOVERNORS' DOCUMENTARIES</t>
  </si>
  <si>
    <t>07 NCAC 04P .0116</t>
  </si>
  <si>
    <t>CIVIL WAR ROSTER RESEARCH FILES REGULATIONS</t>
  </si>
  <si>
    <t>SUBCHAPTER 4Q ‑ STATE CAPITOL/VISITOR SERVICES SECTION</t>
  </si>
  <si>
    <t>SECTION .0100 ‑ GENERAL RULES</t>
  </si>
  <si>
    <t>07 NCAC 04Q .0101</t>
  </si>
  <si>
    <t>07 NCAC 04Q .0102</t>
  </si>
  <si>
    <t>VISITING HOURS</t>
  </si>
  <si>
    <t>07 NCAC 04Q .0104</t>
  </si>
  <si>
    <t>TOURS</t>
  </si>
  <si>
    <t>07 NCAC 04Q .0105</t>
  </si>
  <si>
    <t>USE OF FACILITIES</t>
  </si>
  <si>
    <t>07 NCAC 04Q .0106</t>
  </si>
  <si>
    <t>RESTRICTIONS AND CONDITIONS</t>
  </si>
  <si>
    <t>07 NCAC 04Q .0107</t>
  </si>
  <si>
    <t>ACQUISITION: USE: CARE: AND DISPOSAL OF ARTIFACTS</t>
  </si>
  <si>
    <t>SECTION .0200 ‑ PROGRAMS AND ASSISTANCE</t>
  </si>
  <si>
    <t>07 NCAC 04Q .0201</t>
  </si>
  <si>
    <t>VOLUNTEER PROGRAMS</t>
  </si>
  <si>
    <t>SUBCHAPTER 04R ‑ ARCHAEOLOGY AND HISTORIC PRESERVATION SECTION</t>
  </si>
  <si>
    <t>SECTION .0200 ‑ ENVIRONMENTAL REVIEW</t>
  </si>
  <si>
    <t>07 NCAC 04R .0201</t>
  </si>
  <si>
    <t>PURPOSE</t>
  </si>
  <si>
    <t>Agency -  Historical Commission</t>
  </si>
  <si>
    <t>Amended Eff. June 1, 2017</t>
  </si>
  <si>
    <t>07 NCAC 04R .0202</t>
  </si>
  <si>
    <t>DEFINITIONS</t>
  </si>
  <si>
    <t>07 NCAC 04R .0203</t>
  </si>
  <si>
    <t>SUBMISSIONS FOR REVIEW</t>
  </si>
  <si>
    <t>Readopted Eff. June 1, 2017</t>
  </si>
  <si>
    <t>07 NCAC 04R .0206</t>
  </si>
  <si>
    <t>PROCEDURES FOR STATE UNDERTAKINGS AFFECTING A NATIONAL REGISTER-LISTED PROPERTY</t>
  </si>
  <si>
    <t>SECTION .0300 ‑ NATIONAL REGISTER: PLAN</t>
  </si>
  <si>
    <t>07 NCAC 04R .0301</t>
  </si>
  <si>
    <t>NATIONAL REGISTER ADVISORY COMMITTEE</t>
  </si>
  <si>
    <t>07 NCAC 04R .0303</t>
  </si>
  <si>
    <t>NATIONAL REGISTER STUDY LIST</t>
  </si>
  <si>
    <t>07 NCAC 04R .0304</t>
  </si>
  <si>
    <t>NATIONAL REGISTER NOMINATIONS</t>
  </si>
  <si>
    <t>SECTION .0500 ‑ HISTORIC PRESERVATION COMMISSIONS</t>
  </si>
  <si>
    <t>07 NCAC 04R .0501</t>
  </si>
  <si>
    <t>REVIEW OF COMMISSION REPORTS</t>
  </si>
  <si>
    <t>07 NCAC 04R .0502</t>
  </si>
  <si>
    <t>CERTIFICATES OF APPROPRIATENESS</t>
  </si>
  <si>
    <t>07 NCAC 04R .0503</t>
  </si>
  <si>
    <t>REVIEW OF APPEALS</t>
  </si>
  <si>
    <t>SECTION .0600 – DESIGNATION OF HISTORIC PROPERTIES UNDER THE STATE BUILDING CODE</t>
  </si>
  <si>
    <t>07 NCAC 04R .0602</t>
  </si>
  <si>
    <t>GENERAL APPLICATION PROCESS; CRITERIA FOR DESIGNATION</t>
  </si>
  <si>
    <t>07 NCAC 04R .0605</t>
  </si>
  <si>
    <t>DOCUMENTATION REQUIRED</t>
  </si>
  <si>
    <t>07 NCAC 04R .0802</t>
  </si>
  <si>
    <t>DISPOSITION OF ARTIFACTS; LOANS</t>
  </si>
  <si>
    <t>07 NCAC 04R .0803</t>
  </si>
  <si>
    <t>CURATION OF ARCHAEOLOGICAL COLLECTIONS</t>
  </si>
  <si>
    <t>SECTION .0900 ‑ TAX ACT CERTIFICATION REVIEW</t>
  </si>
  <si>
    <t>07 NCAC 04R .0901</t>
  </si>
  <si>
    <t>07 NCAC 04R .0902</t>
  </si>
  <si>
    <t>07 NCAC 04R .0903</t>
  </si>
  <si>
    <t>APPLICATIONS FOR CERTIFICATIONS</t>
  </si>
  <si>
    <t>07 NCAC 04R .0904</t>
  </si>
  <si>
    <t>REVIEW ASSISTANCE AND PROCEDURES</t>
  </si>
  <si>
    <t>07 NCAC 04R .0905</t>
  </si>
  <si>
    <t>CERTIFICATION</t>
  </si>
  <si>
    <t>07 NCAC 04R .0906</t>
  </si>
  <si>
    <t>CERTIFICATION OF REHABILITATION</t>
  </si>
  <si>
    <t>07 NCAC 04R .0907</t>
  </si>
  <si>
    <t>APPEALS</t>
  </si>
  <si>
    <t>07 NCAC 04R .0908</t>
  </si>
  <si>
    <t>TIME PERIODS</t>
  </si>
  <si>
    <t>07 NCAC 04R .0909</t>
  </si>
  <si>
    <t>SCOPE OF RULES AND OVERVIEW OF STATUTORY AUTHORITY</t>
  </si>
  <si>
    <t>Temporary Amendment Expired Eff. October 11, 2016</t>
  </si>
  <si>
    <t>07 NCAC 04R .0910</t>
  </si>
  <si>
    <t>07 NCAC 04R .0911</t>
  </si>
  <si>
    <t>INTRODUCTION TO HISTORIC PRESERVATION CERTIFICATIONS AND INFORMATION COLLECTION</t>
  </si>
  <si>
    <t>07 NCAC 04R .0912</t>
  </si>
  <si>
    <t>CERTIFICATIONS OF HISTORIC SIGNIFICANCE</t>
  </si>
  <si>
    <t>07 NCAC 04R .0913</t>
  </si>
  <si>
    <t>STANDARDS FOR EVALUATING SIGNIFICANCE WITHIN NATIONAL REGISTER OR CERTIFIED HISTORIC DISTRICTS</t>
  </si>
  <si>
    <t>07 NCAC 04R .0914</t>
  </si>
  <si>
    <t>CERTIFICATIONS OF REHABILITATION</t>
  </si>
  <si>
    <t>07 NCAC 04R .0915</t>
  </si>
  <si>
    <t>STANDARDS FOR REHABILITATION</t>
  </si>
  <si>
    <t>07 NCAC 04R .0916</t>
  </si>
  <si>
    <t>FEES FOR PROCESSING REHABILITATION CERTIFICATION REQUESTS</t>
  </si>
  <si>
    <t>COORDINATION WITH THE FEDERAL INCOME-PRODUCING HISTORIC PRESERVATION REHABILITATION PROGRAM</t>
  </si>
  <si>
    <t>07 NCAC 04R .0917</t>
  </si>
  <si>
    <t>07 NCAC 04R .0918</t>
  </si>
  <si>
    <t>Eff. December 1, 2016</t>
  </si>
  <si>
    <t>07 NCAC 04R .0919</t>
  </si>
  <si>
    <t>07 NCAC 04R .0920</t>
  </si>
  <si>
    <t>07 NCAC 04R .0921</t>
  </si>
  <si>
    <t>07 NCAC 04R .0922</t>
  </si>
  <si>
    <t>07 NCAC 04R .0923</t>
  </si>
  <si>
    <t>07 NCAC 04R .0924</t>
  </si>
  <si>
    <t>07 NCAC 04R .0925</t>
  </si>
  <si>
    <t>SECTION .1400 ‑ HISTORIC PRESERVATION AND CONSERVATION AGREEMENTS</t>
  </si>
  <si>
    <t>07 NCAC 04R .1401</t>
  </si>
  <si>
    <t>GRANTOR‑GRANTEE SPECIFICATIONS</t>
  </si>
  <si>
    <t>07 NCAC 04R .1402</t>
  </si>
  <si>
    <t>AGREEMENT CONDITIONS</t>
  </si>
  <si>
    <t>07 NCAC 04R .1403</t>
  </si>
  <si>
    <t>SPECIAL PROVISIONS FOR ARCHAEOLOGICAL SITES</t>
  </si>
  <si>
    <t>07 NCAC 04R .1404</t>
  </si>
  <si>
    <t>TRANSFERRAL OF PRESERVATION OR CONSERVATION AGREEMENTS</t>
  </si>
  <si>
    <t>SECTION .1500 - SURVEY AND NATIONAL REGISTER BRANCH</t>
  </si>
  <si>
    <t>07 NCAC 04R .1503</t>
  </si>
  <si>
    <t>VISITATION POLICY</t>
  </si>
  <si>
    <t>SECTION .1600 – ARCHAEOLOGICAL PERMITS</t>
  </si>
  <si>
    <t>07 NCAC 04R .1601</t>
  </si>
  <si>
    <t>Eff. June 1, 2017</t>
  </si>
  <si>
    <t>07 NCAC 04R .1602</t>
  </si>
  <si>
    <t>ARCHAEOLOGICAL INVESTIGATIONS ON STATE LANDS</t>
  </si>
  <si>
    <t>07 NCAC 04R .1603</t>
  </si>
  <si>
    <t>APPLICATION FOR ARCHAEOLOGICAL PERMITS</t>
  </si>
  <si>
    <t>07 NCAC 04R .1604</t>
  </si>
  <si>
    <t>REQUIREMENTS FOR AND ISSUANCE OF PERMITS</t>
  </si>
  <si>
    <t>07 NCAC 04R .1605</t>
  </si>
  <si>
    <t>DURATION, EXTENSION, AND RENEWAL OF PERMITS</t>
  </si>
  <si>
    <t>07 NCAC 04R .1606</t>
  </si>
  <si>
    <t>TERMS AND CONDITIONS OF PERMITS</t>
  </si>
  <si>
    <t>07 NCAC 04R .1607</t>
  </si>
  <si>
    <t>PERMIT DENIAL, SUSPENSION AND REVOCATION</t>
  </si>
  <si>
    <t>07 NCAC 04R .1609</t>
  </si>
  <si>
    <t>EMERGENCY ARCHAEOLOGICAL INVESTIGATIONS</t>
  </si>
  <si>
    <t>07 NCAC 04R .1611</t>
  </si>
  <si>
    <t>REPORTING REQUIREMENTS FOR GENERAL PERMITS; REVIEW</t>
  </si>
  <si>
    <t>07 NCAC 04R .1612</t>
  </si>
  <si>
    <t>REPORTING REQUIREMENTS FOR SPECIFIC PERMITS; REVIEW</t>
  </si>
  <si>
    <t>07 NCAC 04R .1613</t>
  </si>
  <si>
    <t>CUSTODY OF RESOURCES UNDER TERMS OF PERMITS</t>
  </si>
  <si>
    <t>APPLICATIONS</t>
  </si>
  <si>
    <t>SUBCHAPTER 04T ‑ HIGHWAY HISTORICAL MARKER PROGRAM</t>
  </si>
  <si>
    <t>SECTION .0100 – HIGHWAY HISTORICAL MARKER PROGRAM</t>
  </si>
  <si>
    <t>07 NCAC 04T .0101</t>
  </si>
  <si>
    <t>07 NCAC 04T .0102</t>
  </si>
  <si>
    <t>MEMBERSHIP AND OFFICERS OF COMMITTEE</t>
  </si>
  <si>
    <t>07 NCAC 04T .0103</t>
  </si>
  <si>
    <t>ERECTION OF HIGHWAY MARKERS</t>
  </si>
  <si>
    <t>07 NCAC 04T .0104</t>
  </si>
  <si>
    <t>CRITERIA</t>
  </si>
  <si>
    <t>Amended Eff June 1, 2017</t>
  </si>
  <si>
    <t>07 NCAC 04T .0105</t>
  </si>
  <si>
    <t>PLACEMENT OF MARKERS</t>
  </si>
  <si>
    <t>07 NCAC 04T .0106</t>
  </si>
  <si>
    <t>INSCRIPTION AND ERECTION</t>
  </si>
  <si>
    <t>07 NCAC 04T .0107</t>
  </si>
  <si>
    <t>CORRECTIONS TO MARKERS</t>
  </si>
  <si>
    <t>SUBCHAPTER 4L ‑ DIVISIONAL RULES</t>
  </si>
  <si>
    <t>SECTION .0800 – ARCHAEOLOGY SERVICES</t>
  </si>
  <si>
    <t>Yes                                                                         If yes, include the citation to the federal law</t>
  </si>
  <si>
    <t>42 U.S.C. 4321; 54 U.S.C. 302301; 302303; 36 CFR. 800</t>
  </si>
  <si>
    <t>54 U.S.C. 302301, 302303, 306108; 36 C.F.R. 800.3-800.6, 800.16</t>
  </si>
  <si>
    <t>16 U.S.C. 470; 54 U.S.C. 302301; 302303; 36 C.F.R. 800;</t>
  </si>
  <si>
    <t>54 U.S.C. 300318, 302104, 302301; 36 C.F.R. 60.3(o), 60.4, 60.6</t>
  </si>
  <si>
    <t>54 U.S.C. 302104; 36 C.F.R. 60.5, 60.6, 60.9</t>
  </si>
  <si>
    <t>36 C.F.R. 60.6, 60.11</t>
  </si>
  <si>
    <t>26 U.S.C. 46-48; 26 U.S.C. 170; 26 U.S.C. 191; 26 C.F.R. Part 1;
36 C.F.R. 67;</t>
  </si>
  <si>
    <t>26 U.S.C. 46-48; 26 U.S.C. 170; 26 U.S.C. 191; 26 C.F.R. Part 1; 36 C.F.R. 62.2; 36 C.F.R. 67</t>
  </si>
  <si>
    <t>26 U.S.C. 46-48; 26 U.S.C. 170; 26 U.S.C. 191; 26 C.F.R. Part 1;36 C.F.R. 67;</t>
  </si>
  <si>
    <t>26 U.S.C. 46-48; 26 U.S.C. 170; 26 U.S.C. 191; 26 C.F.R. Part 1; 36 C.F.R. 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</si>
</sst>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50">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0" fillId="0" borderId="0" xfId="0" applyFont="1" applyAlignment="1">
      <alignment horizontal="left" vertical="top" wrapText="1"/>
    </xf>
    <xf numFmtId="0" fontId="9" fillId="0" borderId="0" xfId="0" applyFont="1" applyAlignment="1">
      <alignment vertical="top" wrapText="1"/>
    </xf>
    <xf numFmtId="0" fontId="19" fillId="0" borderId="0" xfId="0" applyFont="1" applyAlignment="1">
      <alignment vertical="top" wrapText="1"/>
    </xf>
    <xf numFmtId="0" fontId="0" fillId="0" borderId="0" xfId="0" applyAlignment="1">
      <alignment vertical="top"/>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0</xdr:colOff>
      <xdr:row>7</xdr:row>
      <xdr:rowOff>542926</xdr:rowOff>
    </xdr:from>
    <xdr:ext cx="7658099" cy="1543050"/>
    <xdr:sp macro="" textlink="">
      <xdr:nvSpPr>
        <xdr:cNvPr id="2" name="Rectangle 1">
          <a:extLst>
            <a:ext uri="{FF2B5EF4-FFF2-40B4-BE49-F238E27FC236}">
              <a16:creationId xmlns:a16="http://schemas.microsoft.com/office/drawing/2014/main" id="{00000000-0008-0000-0200-000002000000}"/>
            </a:ext>
          </a:extLst>
        </xdr:cNvPr>
        <xdr:cNvSpPr/>
      </xdr:nvSpPr>
      <xdr:spPr>
        <a:xfrm rot="877126">
          <a:off x="6372225" y="8267701"/>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09375" defaultRowHeight="13.8" x14ac:dyDescent="0.3"/>
  <cols>
    <col min="1" max="1" width="18.109375" style="6" bestFit="1" customWidth="1"/>
    <col min="2" max="2" width="22" style="6" customWidth="1"/>
    <col min="3" max="3" width="17.44140625" style="6" customWidth="1"/>
    <col min="4" max="7" width="20.6640625" style="6" customWidth="1"/>
    <col min="8" max="8" width="9.109375" style="6"/>
    <col min="9" max="9" width="17.33203125" style="6" bestFit="1" customWidth="1"/>
    <col min="10" max="11" width="23" style="6" customWidth="1"/>
    <col min="12" max="16384" width="9.109375" style="6"/>
  </cols>
  <sheetData>
    <row r="1" spans="1:11" ht="25.8" x14ac:dyDescent="0.5">
      <c r="A1" s="38" t="s">
        <v>44</v>
      </c>
      <c r="B1" s="38"/>
      <c r="C1" s="38"/>
      <c r="D1" s="38"/>
      <c r="E1" s="38"/>
    </row>
    <row r="3" spans="1:11" ht="66.599999999999994" thickBot="1" x14ac:dyDescent="0.35">
      <c r="A3" s="20" t="s">
        <v>4</v>
      </c>
      <c r="B3" s="20" t="s">
        <v>5</v>
      </c>
      <c r="C3" s="20" t="s">
        <v>6</v>
      </c>
      <c r="D3" s="20" t="s">
        <v>7</v>
      </c>
      <c r="E3" s="20" t="s">
        <v>8</v>
      </c>
      <c r="F3" s="20" t="s">
        <v>24</v>
      </c>
      <c r="G3" s="20" t="s">
        <v>9</v>
      </c>
      <c r="I3" s="21" t="s">
        <v>29</v>
      </c>
      <c r="J3" s="21" t="s">
        <v>32</v>
      </c>
      <c r="K3" s="21" t="s">
        <v>33</v>
      </c>
    </row>
    <row r="4" spans="1:11" ht="14.4" thickTop="1" x14ac:dyDescent="0.3">
      <c r="A4" s="22"/>
      <c r="C4" s="22"/>
      <c r="D4" s="22"/>
      <c r="E4" s="22"/>
      <c r="F4" s="22"/>
      <c r="G4" s="22"/>
    </row>
    <row r="5" spans="1:11" x14ac:dyDescent="0.3">
      <c r="A5" s="23" t="s">
        <v>13</v>
      </c>
      <c r="B5" s="23" t="s">
        <v>14</v>
      </c>
      <c r="C5" s="24" t="s">
        <v>14</v>
      </c>
      <c r="D5" s="24" t="s">
        <v>14</v>
      </c>
      <c r="E5" s="24" t="s">
        <v>14</v>
      </c>
      <c r="F5" s="24" t="s">
        <v>14</v>
      </c>
      <c r="G5" s="24" t="s">
        <v>14</v>
      </c>
      <c r="H5" s="25"/>
      <c r="I5" s="26" t="s">
        <v>14</v>
      </c>
      <c r="J5" s="26" t="s">
        <v>14</v>
      </c>
      <c r="K5" s="26" t="s">
        <v>14</v>
      </c>
    </row>
    <row r="6" spans="1:11" ht="39.6" x14ac:dyDescent="0.3">
      <c r="A6" s="27" t="s">
        <v>59</v>
      </c>
      <c r="B6" s="27" t="s">
        <v>53</v>
      </c>
      <c r="C6" s="30" t="s">
        <v>15</v>
      </c>
      <c r="D6" s="32" t="s">
        <v>57</v>
      </c>
      <c r="E6" s="27" t="s">
        <v>16</v>
      </c>
      <c r="F6" s="32" t="s">
        <v>56</v>
      </c>
      <c r="G6" s="27" t="s">
        <v>17</v>
      </c>
      <c r="H6" s="25"/>
      <c r="I6" s="33" t="s">
        <v>37</v>
      </c>
      <c r="J6" s="27" t="s">
        <v>34</v>
      </c>
      <c r="K6" s="27" t="s">
        <v>34</v>
      </c>
    </row>
    <row r="7" spans="1:11" ht="26.4" x14ac:dyDescent="0.3">
      <c r="A7" s="27" t="s">
        <v>20</v>
      </c>
      <c r="B7" s="28" t="s">
        <v>18</v>
      </c>
      <c r="C7" s="30" t="s">
        <v>18</v>
      </c>
      <c r="D7" s="27" t="s">
        <v>59</v>
      </c>
      <c r="E7" s="27" t="s">
        <v>19</v>
      </c>
      <c r="F7" s="27" t="s">
        <v>60</v>
      </c>
      <c r="G7" s="27" t="s">
        <v>23</v>
      </c>
      <c r="H7" s="25"/>
      <c r="I7" s="23" t="s">
        <v>38</v>
      </c>
      <c r="J7" s="27" t="s">
        <v>35</v>
      </c>
      <c r="K7" s="27" t="s">
        <v>36</v>
      </c>
    </row>
    <row r="8" spans="1:11" ht="52.8" x14ac:dyDescent="0.3">
      <c r="B8" s="31"/>
      <c r="C8" s="31"/>
      <c r="D8" s="28" t="s">
        <v>20</v>
      </c>
      <c r="E8" s="27" t="s">
        <v>21</v>
      </c>
      <c r="F8" s="27" t="s">
        <v>22</v>
      </c>
      <c r="G8" s="31"/>
      <c r="H8" s="25"/>
      <c r="I8" s="25"/>
      <c r="J8" s="25"/>
      <c r="K8" s="25"/>
    </row>
    <row r="9" spans="1:11" x14ac:dyDescent="0.3">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09375" defaultRowHeight="13.8" x14ac:dyDescent="0.3"/>
  <cols>
    <col min="1" max="1" width="20.6640625" style="6" customWidth="1"/>
    <col min="2" max="2" width="18.6640625" style="6" customWidth="1"/>
    <col min="3" max="3" width="25.44140625" style="6" customWidth="1"/>
    <col min="4" max="4" width="22.109375" style="6" customWidth="1"/>
    <col min="5" max="5" width="20.33203125" style="6" customWidth="1"/>
    <col min="6" max="6" width="26.109375" style="6" customWidth="1"/>
    <col min="7" max="7" width="23.109375" style="6" customWidth="1"/>
    <col min="8" max="8" width="23.6640625" style="6" customWidth="1"/>
    <col min="9" max="16384" width="9.109375" style="6"/>
  </cols>
  <sheetData>
    <row r="1" spans="1:8" ht="25.8" x14ac:dyDescent="0.5">
      <c r="A1" s="38" t="s">
        <v>44</v>
      </c>
      <c r="B1" s="38"/>
      <c r="C1" s="38"/>
      <c r="D1" s="38"/>
      <c r="E1" s="38"/>
    </row>
    <row r="2" spans="1:8" ht="71.25" customHeight="1" x14ac:dyDescent="0.3">
      <c r="A2" s="40" t="s">
        <v>47</v>
      </c>
      <c r="B2" s="41"/>
      <c r="C2" s="41"/>
      <c r="D2" s="41"/>
      <c r="E2" s="41"/>
    </row>
    <row r="3" spans="1:8" x14ac:dyDescent="0.3">
      <c r="F3" s="10"/>
    </row>
    <row r="4" spans="1:8" ht="27.6" x14ac:dyDescent="0.3">
      <c r="A4" s="4" t="s">
        <v>0</v>
      </c>
      <c r="B4" s="4" t="s">
        <v>27</v>
      </c>
      <c r="C4" s="4" t="s">
        <v>28</v>
      </c>
      <c r="D4" s="4" t="s">
        <v>29</v>
      </c>
      <c r="E4" s="4" t="s">
        <v>30</v>
      </c>
      <c r="F4" s="4" t="s">
        <v>31</v>
      </c>
      <c r="G4" s="5" t="s">
        <v>32</v>
      </c>
      <c r="H4" s="5" t="s">
        <v>49</v>
      </c>
    </row>
    <row r="5" spans="1:8" x14ac:dyDescent="0.3">
      <c r="A5" s="39" t="s">
        <v>46</v>
      </c>
      <c r="B5" s="39"/>
      <c r="C5" s="39"/>
      <c r="D5" s="3" t="s">
        <v>14</v>
      </c>
      <c r="E5" s="7"/>
      <c r="F5" s="3"/>
      <c r="G5" s="3" t="s">
        <v>14</v>
      </c>
      <c r="H5" s="3" t="s">
        <v>14</v>
      </c>
    </row>
    <row r="6" spans="1:8" ht="41.4" x14ac:dyDescent="0.3">
      <c r="A6" s="8" t="s">
        <v>10</v>
      </c>
      <c r="B6" s="9" t="s">
        <v>45</v>
      </c>
      <c r="C6" s="9" t="s">
        <v>45</v>
      </c>
      <c r="D6" s="3" t="s">
        <v>14</v>
      </c>
      <c r="E6" s="7"/>
      <c r="F6" s="3"/>
      <c r="G6" s="3" t="s">
        <v>14</v>
      </c>
      <c r="H6" s="3" t="s">
        <v>14</v>
      </c>
    </row>
    <row r="7" spans="1:8" x14ac:dyDescent="0.3">
      <c r="D7" s="11"/>
      <c r="G7" s="12"/>
      <c r="H7" s="12"/>
    </row>
    <row r="8" spans="1:8" x14ac:dyDescent="0.3">
      <c r="D8" s="13"/>
      <c r="G8" s="12"/>
      <c r="H8" s="12"/>
    </row>
    <row r="9" spans="1:8" x14ac:dyDescent="0.3">
      <c r="C9" s="14"/>
      <c r="D9" s="15"/>
      <c r="E9" s="14"/>
      <c r="F9" s="14"/>
    </row>
    <row r="10" spans="1:8" x14ac:dyDescent="0.3">
      <c r="C10" s="14"/>
      <c r="D10" s="14"/>
      <c r="E10" s="14"/>
      <c r="F10" s="14"/>
    </row>
    <row r="11" spans="1:8" x14ac:dyDescent="0.3">
      <c r="C11" s="14"/>
      <c r="D11" s="14"/>
      <c r="E11" s="14"/>
      <c r="F11" s="14"/>
    </row>
    <row r="12" spans="1:8" x14ac:dyDescent="0.3">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132"/>
  <sheetViews>
    <sheetView tabSelected="1" view="pageBreakPreview" zoomScale="84" zoomScaleNormal="88" zoomScaleSheetLayoutView="84" workbookViewId="0">
      <pane xSplit="4" ySplit="5" topLeftCell="E83" activePane="bottomRight" state="frozen"/>
      <selection pane="topRight" activeCell="E1" sqref="E1"/>
      <selection pane="bottomLeft" activeCell="A5" sqref="A5"/>
      <selection pane="bottomRight" activeCell="G86" sqref="G86"/>
    </sheetView>
  </sheetViews>
  <sheetFormatPr defaultColWidth="9.109375" defaultRowHeight="14.4" x14ac:dyDescent="0.3"/>
  <cols>
    <col min="1" max="2" width="16.109375" customWidth="1"/>
    <col min="3" max="3" width="19.44140625" customWidth="1"/>
    <col min="4" max="4" width="21.6640625" customWidth="1"/>
    <col min="5" max="5" width="25.88671875" customWidth="1"/>
    <col min="6" max="13" width="29.88671875" customWidth="1"/>
  </cols>
  <sheetData>
    <row r="1" spans="1:13" ht="18" x14ac:dyDescent="0.35">
      <c r="A1" s="42" t="s">
        <v>62</v>
      </c>
      <c r="B1" s="42"/>
      <c r="C1" s="43"/>
      <c r="D1" s="43"/>
      <c r="E1" s="43"/>
      <c r="F1" s="43"/>
      <c r="G1" s="43"/>
      <c r="H1" s="43"/>
      <c r="I1" s="43"/>
      <c r="J1" s="43"/>
      <c r="K1" s="43"/>
      <c r="L1" s="43"/>
      <c r="M1" s="43"/>
    </row>
    <row r="2" spans="1:13" x14ac:dyDescent="0.3">
      <c r="A2" s="47" t="s">
        <v>211</v>
      </c>
      <c r="B2" s="47"/>
      <c r="C2" s="48"/>
      <c r="D2" s="48"/>
      <c r="E2" s="48"/>
      <c r="F2" s="48"/>
      <c r="G2" s="48"/>
      <c r="H2" s="48"/>
      <c r="I2" s="48"/>
      <c r="J2" s="48"/>
      <c r="K2" s="48"/>
      <c r="L2" s="48"/>
      <c r="M2" s="48"/>
    </row>
    <row r="3" spans="1:13" x14ac:dyDescent="0.3">
      <c r="A3" s="44" t="s">
        <v>61</v>
      </c>
      <c r="B3" s="44"/>
      <c r="C3" s="45"/>
      <c r="D3" s="45"/>
      <c r="E3" s="45"/>
      <c r="F3" s="45"/>
      <c r="G3" s="45"/>
      <c r="H3" s="45"/>
      <c r="I3" s="45"/>
      <c r="J3" s="45"/>
      <c r="K3" s="45"/>
      <c r="L3" s="45"/>
      <c r="M3" s="45"/>
    </row>
    <row r="4" spans="1:13" x14ac:dyDescent="0.3">
      <c r="A4" s="46" t="s">
        <v>25</v>
      </c>
      <c r="B4" s="46"/>
      <c r="C4" s="45"/>
      <c r="D4" s="45"/>
      <c r="E4" s="45"/>
      <c r="F4" s="45"/>
      <c r="G4" s="45"/>
      <c r="H4" s="45"/>
      <c r="I4" s="45"/>
      <c r="J4" s="45"/>
      <c r="K4" s="45"/>
      <c r="L4" s="45"/>
      <c r="M4" s="45"/>
    </row>
    <row r="5" spans="1:13" ht="43.2" x14ac:dyDescent="0.3">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3">
      <c r="A6" s="17"/>
      <c r="B6" s="18" t="s">
        <v>46</v>
      </c>
      <c r="C6" s="18"/>
      <c r="D6" s="18"/>
      <c r="E6" s="18"/>
      <c r="F6" s="19" t="s">
        <v>13</v>
      </c>
      <c r="G6" s="19" t="s">
        <v>14</v>
      </c>
      <c r="H6" s="19"/>
      <c r="I6" s="19" t="s">
        <v>14</v>
      </c>
      <c r="J6" s="19" t="str">
        <f>F6</f>
        <v xml:space="preserve">Select One               </v>
      </c>
      <c r="K6" s="19" t="s">
        <v>14</v>
      </c>
      <c r="L6" s="19" t="str">
        <f t="shared" ref="L6:L22" si="0">VLOOKUP(TRIM(J6),RCCFinalLookup,3,FALSE)</f>
        <v>Select One</v>
      </c>
      <c r="M6" s="19" t="s">
        <v>14</v>
      </c>
    </row>
    <row r="7" spans="1:13" ht="55.2" x14ac:dyDescent="0.3">
      <c r="A7" s="8" t="s">
        <v>337</v>
      </c>
      <c r="B7" s="8" t="s">
        <v>63</v>
      </c>
      <c r="C7" s="35" t="s">
        <v>64</v>
      </c>
      <c r="D7" s="35" t="s">
        <v>65</v>
      </c>
      <c r="E7" s="35" t="s">
        <v>66</v>
      </c>
      <c r="F7" s="19" t="s">
        <v>20</v>
      </c>
      <c r="G7" s="19" t="s">
        <v>18</v>
      </c>
      <c r="H7" s="19"/>
      <c r="I7" s="19" t="s">
        <v>14</v>
      </c>
      <c r="J7" s="19" t="str">
        <f t="shared" ref="J7:J22" si="1">F7</f>
        <v>Unnecessary</v>
      </c>
      <c r="K7" s="19" t="s">
        <v>14</v>
      </c>
      <c r="L7" s="19" t="s">
        <v>14</v>
      </c>
      <c r="M7" s="19" t="s">
        <v>14</v>
      </c>
    </row>
    <row r="8" spans="1:13" ht="55.2" x14ac:dyDescent="0.3">
      <c r="A8" s="25"/>
      <c r="B8" s="35"/>
      <c r="C8" s="35" t="s">
        <v>67</v>
      </c>
      <c r="D8" s="35" t="s">
        <v>68</v>
      </c>
      <c r="E8" s="35" t="s">
        <v>66</v>
      </c>
      <c r="F8" s="19" t="s">
        <v>20</v>
      </c>
      <c r="G8" s="19" t="s">
        <v>18</v>
      </c>
      <c r="H8" s="19"/>
      <c r="I8" s="19" t="s">
        <v>14</v>
      </c>
      <c r="J8" s="19" t="str">
        <f t="shared" si="1"/>
        <v>Unnecessary</v>
      </c>
      <c r="K8" s="19" t="s">
        <v>14</v>
      </c>
      <c r="L8" s="19" t="str">
        <f t="shared" si="0"/>
        <v>Unnecessary and should expire on the first day of the month following the consultation</v>
      </c>
      <c r="M8" s="19" t="s">
        <v>14</v>
      </c>
    </row>
    <row r="9" spans="1:13" ht="69" x14ac:dyDescent="0.3">
      <c r="A9" s="8" t="s">
        <v>69</v>
      </c>
      <c r="B9" s="8" t="s">
        <v>70</v>
      </c>
      <c r="C9" s="35" t="s">
        <v>71</v>
      </c>
      <c r="D9" s="35" t="s">
        <v>72</v>
      </c>
      <c r="E9" s="35" t="s">
        <v>66</v>
      </c>
      <c r="F9" s="19" t="s">
        <v>59</v>
      </c>
      <c r="G9" s="19" t="s">
        <v>18</v>
      </c>
      <c r="H9" s="19"/>
      <c r="I9" s="19" t="s">
        <v>14</v>
      </c>
      <c r="J9" s="19" t="str">
        <f t="shared" si="1"/>
        <v>Necessary</v>
      </c>
      <c r="K9" s="19" t="s">
        <v>14</v>
      </c>
      <c r="L9" s="19" t="str">
        <f t="shared" si="0"/>
        <v>Necessary and must be readopted</v>
      </c>
      <c r="M9" s="19" t="s">
        <v>14</v>
      </c>
    </row>
    <row r="10" spans="1:13" ht="55.2" x14ac:dyDescent="0.3">
      <c r="A10" s="25"/>
      <c r="B10" s="8"/>
      <c r="C10" s="35" t="s">
        <v>73</v>
      </c>
      <c r="D10" s="35" t="s">
        <v>143</v>
      </c>
      <c r="E10" s="35" t="s">
        <v>66</v>
      </c>
      <c r="F10" s="19" t="s">
        <v>59</v>
      </c>
      <c r="G10" s="19" t="s">
        <v>18</v>
      </c>
      <c r="H10" s="19"/>
      <c r="I10" s="19" t="s">
        <v>14</v>
      </c>
      <c r="J10" s="19" t="str">
        <f t="shared" si="1"/>
        <v>Necessary</v>
      </c>
      <c r="K10" s="19" t="s">
        <v>14</v>
      </c>
      <c r="L10" s="19" t="str">
        <f t="shared" si="0"/>
        <v>Necessary and must be readopted</v>
      </c>
      <c r="M10" s="19" t="s">
        <v>14</v>
      </c>
    </row>
    <row r="11" spans="1:13" ht="55.2" x14ac:dyDescent="0.3">
      <c r="A11" s="8"/>
      <c r="B11" s="8"/>
      <c r="C11" s="35" t="s">
        <v>74</v>
      </c>
      <c r="D11" s="35" t="s">
        <v>75</v>
      </c>
      <c r="E11" s="35" t="s">
        <v>66</v>
      </c>
      <c r="F11" s="19" t="s">
        <v>59</v>
      </c>
      <c r="G11" s="19" t="s">
        <v>18</v>
      </c>
      <c r="H11" s="19"/>
      <c r="I11" s="19" t="s">
        <v>14</v>
      </c>
      <c r="J11" s="19" t="str">
        <f t="shared" si="1"/>
        <v>Necessary</v>
      </c>
      <c r="K11" s="19" t="s">
        <v>14</v>
      </c>
      <c r="L11" s="19" t="str">
        <f t="shared" si="0"/>
        <v>Necessary and must be readopted</v>
      </c>
      <c r="M11" s="19" t="s">
        <v>14</v>
      </c>
    </row>
    <row r="12" spans="1:13" ht="42.75" customHeight="1" x14ac:dyDescent="0.3">
      <c r="A12" s="25"/>
      <c r="B12" s="8"/>
      <c r="C12" s="35" t="s">
        <v>76</v>
      </c>
      <c r="D12" s="35" t="s">
        <v>77</v>
      </c>
      <c r="E12" s="35" t="s">
        <v>78</v>
      </c>
      <c r="F12" s="19" t="s">
        <v>20</v>
      </c>
      <c r="G12" s="19" t="s">
        <v>18</v>
      </c>
      <c r="H12" s="19"/>
      <c r="I12" s="19" t="s">
        <v>14</v>
      </c>
      <c r="J12" s="19" t="str">
        <f t="shared" si="1"/>
        <v>Unnecessary</v>
      </c>
      <c r="K12" s="19" t="s">
        <v>14</v>
      </c>
      <c r="L12" s="19" t="str">
        <f t="shared" si="0"/>
        <v>Unnecessary and should expire on the first day of the month following the consultation</v>
      </c>
      <c r="M12" s="19" t="s">
        <v>14</v>
      </c>
    </row>
    <row r="13" spans="1:13" ht="57" customHeight="1" x14ac:dyDescent="0.3">
      <c r="A13" s="8"/>
      <c r="B13" s="8" t="s">
        <v>79</v>
      </c>
      <c r="C13" s="35" t="s">
        <v>80</v>
      </c>
      <c r="D13" s="35" t="s">
        <v>81</v>
      </c>
      <c r="E13" s="35" t="s">
        <v>66</v>
      </c>
      <c r="F13" s="19" t="s">
        <v>59</v>
      </c>
      <c r="G13" s="19" t="s">
        <v>18</v>
      </c>
      <c r="H13" s="19"/>
      <c r="I13" s="19" t="s">
        <v>14</v>
      </c>
      <c r="J13" s="19" t="str">
        <f t="shared" si="1"/>
        <v>Necessary</v>
      </c>
      <c r="K13" s="19" t="s">
        <v>14</v>
      </c>
      <c r="L13" s="19" t="str">
        <f t="shared" si="0"/>
        <v>Necessary and must be readopted</v>
      </c>
      <c r="M13" s="19" t="s">
        <v>14</v>
      </c>
    </row>
    <row r="14" spans="1:13" ht="55.2" x14ac:dyDescent="0.3">
      <c r="A14" s="25"/>
      <c r="B14" s="8"/>
      <c r="C14" s="35" t="s">
        <v>82</v>
      </c>
      <c r="D14" s="35" t="s">
        <v>83</v>
      </c>
      <c r="E14" s="35" t="s">
        <v>66</v>
      </c>
      <c r="F14" s="19" t="s">
        <v>59</v>
      </c>
      <c r="G14" s="19" t="s">
        <v>18</v>
      </c>
      <c r="H14" s="19"/>
      <c r="I14" s="19" t="s">
        <v>14</v>
      </c>
      <c r="J14" s="19" t="str">
        <f t="shared" si="1"/>
        <v>Necessary</v>
      </c>
      <c r="K14" s="19" t="s">
        <v>14</v>
      </c>
      <c r="L14" s="19" t="str">
        <f t="shared" si="0"/>
        <v>Necessary and must be readopted</v>
      </c>
      <c r="M14" s="19" t="s">
        <v>14</v>
      </c>
    </row>
    <row r="15" spans="1:13" ht="55.2" x14ac:dyDescent="0.3">
      <c r="A15" s="25"/>
      <c r="B15" s="8"/>
      <c r="C15" s="35" t="s">
        <v>84</v>
      </c>
      <c r="D15" s="35" t="s">
        <v>85</v>
      </c>
      <c r="E15" s="35" t="s">
        <v>66</v>
      </c>
      <c r="F15" s="19" t="s">
        <v>59</v>
      </c>
      <c r="G15" s="19" t="s">
        <v>18</v>
      </c>
      <c r="H15" s="19"/>
      <c r="I15" s="19" t="s">
        <v>14</v>
      </c>
      <c r="J15" s="19" t="str">
        <f t="shared" si="1"/>
        <v>Necessary</v>
      </c>
      <c r="K15" s="19" t="s">
        <v>14</v>
      </c>
      <c r="L15" s="19" t="str">
        <f t="shared" si="0"/>
        <v>Necessary and must be readopted</v>
      </c>
      <c r="M15" s="19" t="s">
        <v>14</v>
      </c>
    </row>
    <row r="16" spans="1:13" ht="55.2" x14ac:dyDescent="0.3">
      <c r="A16" s="8"/>
      <c r="B16" s="8"/>
      <c r="C16" s="35" t="s">
        <v>86</v>
      </c>
      <c r="D16" s="35" t="s">
        <v>87</v>
      </c>
      <c r="E16" s="35" t="s">
        <v>66</v>
      </c>
      <c r="F16" s="19" t="s">
        <v>59</v>
      </c>
      <c r="G16" s="19" t="s">
        <v>18</v>
      </c>
      <c r="H16" s="19"/>
      <c r="I16" s="19" t="s">
        <v>14</v>
      </c>
      <c r="J16" s="19" t="str">
        <f t="shared" si="1"/>
        <v>Necessary</v>
      </c>
      <c r="K16" s="19" t="s">
        <v>14</v>
      </c>
      <c r="L16" s="19" t="str">
        <f t="shared" si="0"/>
        <v>Necessary and must be readopted</v>
      </c>
      <c r="M16" s="19" t="s">
        <v>14</v>
      </c>
    </row>
    <row r="17" spans="1:13" ht="69.75" customHeight="1" x14ac:dyDescent="0.3">
      <c r="A17" s="25"/>
      <c r="B17" s="8" t="s">
        <v>88</v>
      </c>
      <c r="C17" s="35" t="s">
        <v>89</v>
      </c>
      <c r="D17" s="35" t="s">
        <v>90</v>
      </c>
      <c r="E17" s="35" t="s">
        <v>66</v>
      </c>
      <c r="F17" s="19" t="s">
        <v>59</v>
      </c>
      <c r="G17" s="19" t="s">
        <v>18</v>
      </c>
      <c r="H17" s="19"/>
      <c r="I17" s="19" t="s">
        <v>14</v>
      </c>
      <c r="J17" s="19" t="str">
        <f t="shared" si="1"/>
        <v>Necessary</v>
      </c>
      <c r="K17" s="19" t="s">
        <v>14</v>
      </c>
      <c r="L17" s="19" t="str">
        <f t="shared" si="0"/>
        <v>Necessary and must be readopted</v>
      </c>
      <c r="M17" s="19" t="s">
        <v>14</v>
      </c>
    </row>
    <row r="18" spans="1:13" ht="55.2" x14ac:dyDescent="0.3">
      <c r="A18" s="25"/>
      <c r="B18" s="8" t="s">
        <v>144</v>
      </c>
      <c r="C18" s="35" t="s">
        <v>91</v>
      </c>
      <c r="D18" s="35" t="s">
        <v>92</v>
      </c>
      <c r="E18" s="35" t="s">
        <v>66</v>
      </c>
      <c r="F18" s="19" t="s">
        <v>59</v>
      </c>
      <c r="G18" s="19" t="s">
        <v>18</v>
      </c>
      <c r="H18" s="19"/>
      <c r="I18" s="19" t="s">
        <v>14</v>
      </c>
      <c r="J18" s="19" t="str">
        <f t="shared" si="1"/>
        <v>Necessary</v>
      </c>
      <c r="K18" s="19" t="s">
        <v>14</v>
      </c>
      <c r="L18" s="19" t="str">
        <f t="shared" si="0"/>
        <v>Necessary and must be readopted</v>
      </c>
      <c r="M18" s="19" t="s">
        <v>14</v>
      </c>
    </row>
    <row r="19" spans="1:13" ht="55.2" x14ac:dyDescent="0.3">
      <c r="A19" s="25"/>
      <c r="B19" s="8"/>
      <c r="C19" s="35" t="s">
        <v>93</v>
      </c>
      <c r="D19" s="35" t="s">
        <v>94</v>
      </c>
      <c r="E19" s="35" t="s">
        <v>66</v>
      </c>
      <c r="F19" s="19" t="s">
        <v>59</v>
      </c>
      <c r="G19" s="19" t="s">
        <v>18</v>
      </c>
      <c r="H19" s="19"/>
      <c r="I19" s="19" t="s">
        <v>14</v>
      </c>
      <c r="J19" s="19" t="str">
        <f t="shared" si="1"/>
        <v>Necessary</v>
      </c>
      <c r="K19" s="19" t="s">
        <v>14</v>
      </c>
      <c r="L19" s="19" t="str">
        <f t="shared" si="0"/>
        <v>Necessary and must be readopted</v>
      </c>
      <c r="M19" s="19" t="s">
        <v>14</v>
      </c>
    </row>
    <row r="20" spans="1:13" ht="55.2" x14ac:dyDescent="0.3">
      <c r="A20" s="25"/>
      <c r="B20" s="8"/>
      <c r="C20" s="35" t="s">
        <v>95</v>
      </c>
      <c r="D20" s="36" t="s">
        <v>96</v>
      </c>
      <c r="E20" s="35" t="s">
        <v>66</v>
      </c>
      <c r="F20" s="19" t="s">
        <v>59</v>
      </c>
      <c r="G20" s="19" t="s">
        <v>18</v>
      </c>
      <c r="H20" s="19"/>
      <c r="I20" s="19" t="s">
        <v>14</v>
      </c>
      <c r="J20" s="19" t="str">
        <f t="shared" si="1"/>
        <v>Necessary</v>
      </c>
      <c r="K20" s="19" t="s">
        <v>14</v>
      </c>
      <c r="L20" s="19" t="str">
        <f t="shared" si="0"/>
        <v>Necessary and must be readopted</v>
      </c>
      <c r="M20" s="19" t="s">
        <v>14</v>
      </c>
    </row>
    <row r="21" spans="1:13" ht="55.2" x14ac:dyDescent="0.3">
      <c r="A21" s="25"/>
      <c r="B21" s="8" t="s">
        <v>145</v>
      </c>
      <c r="C21" s="35" t="s">
        <v>97</v>
      </c>
      <c r="D21" s="35" t="s">
        <v>98</v>
      </c>
      <c r="E21" s="35" t="s">
        <v>66</v>
      </c>
      <c r="F21" s="19" t="s">
        <v>59</v>
      </c>
      <c r="G21" s="19" t="s">
        <v>18</v>
      </c>
      <c r="H21" s="19"/>
      <c r="I21" s="19" t="s">
        <v>14</v>
      </c>
      <c r="J21" s="19" t="str">
        <f t="shared" si="1"/>
        <v>Necessary</v>
      </c>
      <c r="K21" s="19" t="s">
        <v>14</v>
      </c>
      <c r="L21" s="19" t="str">
        <f t="shared" si="0"/>
        <v>Necessary and must be readopted</v>
      </c>
      <c r="M21" s="19" t="s">
        <v>14</v>
      </c>
    </row>
    <row r="22" spans="1:13" ht="55.2" x14ac:dyDescent="0.3">
      <c r="A22" s="25"/>
      <c r="B22" s="8"/>
      <c r="C22" s="35" t="s">
        <v>99</v>
      </c>
      <c r="D22" s="35" t="s">
        <v>100</v>
      </c>
      <c r="E22" s="35" t="s">
        <v>66</v>
      </c>
      <c r="F22" s="19" t="s">
        <v>59</v>
      </c>
      <c r="G22" s="19" t="s">
        <v>18</v>
      </c>
      <c r="H22" s="19"/>
      <c r="I22" s="19" t="s">
        <v>14</v>
      </c>
      <c r="J22" s="19" t="str">
        <f t="shared" si="1"/>
        <v>Necessary</v>
      </c>
      <c r="K22" s="19" t="s">
        <v>14</v>
      </c>
      <c r="L22" s="19" t="str">
        <f t="shared" si="0"/>
        <v>Necessary and must be readopted</v>
      </c>
      <c r="M22" s="19" t="s">
        <v>14</v>
      </c>
    </row>
    <row r="23" spans="1:13" ht="55.2" x14ac:dyDescent="0.3">
      <c r="A23" s="25"/>
      <c r="B23" s="8"/>
      <c r="C23" s="35" t="s">
        <v>101</v>
      </c>
      <c r="D23" s="35" t="s">
        <v>102</v>
      </c>
      <c r="E23" s="35" t="s">
        <v>66</v>
      </c>
      <c r="F23" s="19" t="s">
        <v>59</v>
      </c>
      <c r="G23" s="19" t="s">
        <v>18</v>
      </c>
      <c r="H23" s="19"/>
      <c r="I23" s="19" t="s">
        <v>14</v>
      </c>
      <c r="J23" s="19" t="str">
        <f t="shared" ref="J23:J34" si="2">F23</f>
        <v>Necessary</v>
      </c>
      <c r="K23" s="19" t="s">
        <v>14</v>
      </c>
      <c r="L23" s="19" t="str">
        <f t="shared" ref="L23:L34" si="3">VLOOKUP(TRIM(J23),RCCFinalLookup,3,FALSE)</f>
        <v>Necessary and must be readopted</v>
      </c>
      <c r="M23" s="19" t="s">
        <v>14</v>
      </c>
    </row>
    <row r="24" spans="1:13" ht="55.2" x14ac:dyDescent="0.3">
      <c r="A24" s="25"/>
      <c r="B24" s="8"/>
      <c r="C24" s="35" t="s">
        <v>103</v>
      </c>
      <c r="D24" s="35" t="s">
        <v>104</v>
      </c>
      <c r="E24" s="35" t="s">
        <v>66</v>
      </c>
      <c r="F24" s="19" t="s">
        <v>59</v>
      </c>
      <c r="G24" s="19" t="s">
        <v>18</v>
      </c>
      <c r="H24" s="19"/>
      <c r="I24" s="19" t="s">
        <v>14</v>
      </c>
      <c r="J24" s="19" t="str">
        <f t="shared" si="2"/>
        <v>Necessary</v>
      </c>
      <c r="K24" s="19" t="s">
        <v>14</v>
      </c>
      <c r="L24" s="19" t="str">
        <f t="shared" si="3"/>
        <v>Necessary and must be readopted</v>
      </c>
      <c r="M24" s="19" t="s">
        <v>14</v>
      </c>
    </row>
    <row r="25" spans="1:13" ht="55.2" x14ac:dyDescent="0.3">
      <c r="A25" s="25"/>
      <c r="B25" s="35"/>
      <c r="C25" s="35" t="s">
        <v>105</v>
      </c>
      <c r="D25" s="35" t="s">
        <v>106</v>
      </c>
      <c r="E25" s="35" t="s">
        <v>66</v>
      </c>
      <c r="F25" s="19" t="s">
        <v>59</v>
      </c>
      <c r="G25" s="19" t="s">
        <v>18</v>
      </c>
      <c r="H25" s="19"/>
      <c r="I25" s="19" t="s">
        <v>14</v>
      </c>
      <c r="J25" s="19" t="str">
        <f t="shared" si="2"/>
        <v>Necessary</v>
      </c>
      <c r="K25" s="19" t="s">
        <v>14</v>
      </c>
      <c r="L25" s="19" t="str">
        <f t="shared" si="3"/>
        <v>Necessary and must be readopted</v>
      </c>
      <c r="M25" s="19" t="s">
        <v>14</v>
      </c>
    </row>
    <row r="26" spans="1:13" ht="55.2" x14ac:dyDescent="0.3">
      <c r="A26" s="25"/>
      <c r="B26" s="3"/>
      <c r="C26" s="3" t="s">
        <v>107</v>
      </c>
      <c r="D26" s="3" t="s">
        <v>108</v>
      </c>
      <c r="E26" s="35" t="s">
        <v>66</v>
      </c>
      <c r="F26" s="19" t="s">
        <v>59</v>
      </c>
      <c r="G26" s="19" t="s">
        <v>18</v>
      </c>
      <c r="H26" s="19"/>
      <c r="I26" s="19" t="s">
        <v>14</v>
      </c>
      <c r="J26" s="19" t="str">
        <f t="shared" si="2"/>
        <v>Necessary</v>
      </c>
      <c r="K26" s="19" t="s">
        <v>14</v>
      </c>
      <c r="L26" s="19" t="str">
        <f t="shared" si="3"/>
        <v>Necessary and must be readopted</v>
      </c>
      <c r="M26" s="19" t="s">
        <v>14</v>
      </c>
    </row>
    <row r="27" spans="1:13" ht="55.2" x14ac:dyDescent="0.3">
      <c r="A27" s="25"/>
      <c r="B27" s="3"/>
      <c r="C27" s="3" t="s">
        <v>109</v>
      </c>
      <c r="D27" s="3" t="s">
        <v>110</v>
      </c>
      <c r="E27" s="35" t="s">
        <v>66</v>
      </c>
      <c r="F27" s="19" t="s">
        <v>59</v>
      </c>
      <c r="G27" s="19" t="s">
        <v>18</v>
      </c>
      <c r="H27" s="19"/>
      <c r="I27" s="19" t="s">
        <v>14</v>
      </c>
      <c r="J27" s="19" t="str">
        <f t="shared" si="2"/>
        <v>Necessary</v>
      </c>
      <c r="K27" s="19" t="s">
        <v>14</v>
      </c>
      <c r="L27" s="19" t="str">
        <f t="shared" si="3"/>
        <v>Necessary and must be readopted</v>
      </c>
      <c r="M27" s="19" t="s">
        <v>14</v>
      </c>
    </row>
    <row r="28" spans="1:13" ht="55.2" x14ac:dyDescent="0.3">
      <c r="A28" s="25"/>
      <c r="B28" s="3"/>
      <c r="C28" s="3" t="s">
        <v>111</v>
      </c>
      <c r="D28" s="3" t="s">
        <v>146</v>
      </c>
      <c r="E28" s="35" t="s">
        <v>66</v>
      </c>
      <c r="F28" s="19" t="s">
        <v>59</v>
      </c>
      <c r="G28" s="19" t="s">
        <v>18</v>
      </c>
      <c r="H28" s="19"/>
      <c r="I28" s="19" t="s">
        <v>14</v>
      </c>
      <c r="J28" s="19" t="str">
        <f t="shared" si="2"/>
        <v>Necessary</v>
      </c>
      <c r="K28" s="19" t="s">
        <v>14</v>
      </c>
      <c r="L28" s="19" t="str">
        <f t="shared" si="3"/>
        <v>Necessary and must be readopted</v>
      </c>
      <c r="M28" s="19" t="s">
        <v>14</v>
      </c>
    </row>
    <row r="29" spans="1:13" ht="55.2" x14ac:dyDescent="0.3">
      <c r="A29" s="25"/>
      <c r="B29" s="3"/>
      <c r="C29" s="3" t="s">
        <v>112</v>
      </c>
      <c r="D29" s="3" t="s">
        <v>113</v>
      </c>
      <c r="E29" s="35" t="s">
        <v>66</v>
      </c>
      <c r="F29" s="19" t="s">
        <v>59</v>
      </c>
      <c r="G29" s="19" t="s">
        <v>18</v>
      </c>
      <c r="H29" s="19"/>
      <c r="I29" s="19" t="s">
        <v>14</v>
      </c>
      <c r="J29" s="19" t="str">
        <f t="shared" si="2"/>
        <v>Necessary</v>
      </c>
      <c r="K29" s="19" t="s">
        <v>14</v>
      </c>
      <c r="L29" s="19" t="str">
        <f t="shared" si="3"/>
        <v>Necessary and must be readopted</v>
      </c>
      <c r="M29" s="19" t="s">
        <v>14</v>
      </c>
    </row>
    <row r="30" spans="1:13" ht="55.2" x14ac:dyDescent="0.3">
      <c r="A30" s="25"/>
      <c r="B30" s="3"/>
      <c r="C30" s="3" t="s">
        <v>114</v>
      </c>
      <c r="D30" s="3" t="s">
        <v>147</v>
      </c>
      <c r="E30" s="35" t="s">
        <v>66</v>
      </c>
      <c r="F30" s="19" t="s">
        <v>59</v>
      </c>
      <c r="G30" s="19" t="s">
        <v>18</v>
      </c>
      <c r="H30" s="19"/>
      <c r="I30" s="19" t="s">
        <v>14</v>
      </c>
      <c r="J30" s="19" t="str">
        <f t="shared" si="2"/>
        <v>Necessary</v>
      </c>
      <c r="K30" s="19" t="s">
        <v>14</v>
      </c>
      <c r="L30" s="19" t="str">
        <f t="shared" si="3"/>
        <v>Necessary and must be readopted</v>
      </c>
      <c r="M30" s="19" t="s">
        <v>14</v>
      </c>
    </row>
    <row r="31" spans="1:13" ht="55.2" x14ac:dyDescent="0.3">
      <c r="A31" s="34" t="s">
        <v>148</v>
      </c>
      <c r="B31" s="34" t="s">
        <v>149</v>
      </c>
      <c r="C31" s="37" t="s">
        <v>115</v>
      </c>
      <c r="D31" s="3" t="s">
        <v>116</v>
      </c>
      <c r="E31" s="35" t="s">
        <v>66</v>
      </c>
      <c r="F31" s="19" t="s">
        <v>20</v>
      </c>
      <c r="G31" s="19" t="s">
        <v>18</v>
      </c>
      <c r="H31" s="19"/>
      <c r="I31" s="19" t="s">
        <v>14</v>
      </c>
      <c r="J31" s="19" t="str">
        <f t="shared" si="2"/>
        <v>Unnecessary</v>
      </c>
      <c r="K31" s="19" t="s">
        <v>14</v>
      </c>
      <c r="L31" s="19" t="str">
        <f t="shared" si="3"/>
        <v>Unnecessary and should expire on the first day of the month following the consultation</v>
      </c>
      <c r="M31" s="19" t="s">
        <v>14</v>
      </c>
    </row>
    <row r="32" spans="1:13" ht="55.2" x14ac:dyDescent="0.3">
      <c r="A32" s="25"/>
      <c r="B32" s="34"/>
      <c r="C32" s="3" t="s">
        <v>117</v>
      </c>
      <c r="D32" s="3" t="s">
        <v>118</v>
      </c>
      <c r="E32" s="35" t="s">
        <v>66</v>
      </c>
      <c r="F32" s="19" t="s">
        <v>59</v>
      </c>
      <c r="G32" s="19" t="s">
        <v>18</v>
      </c>
      <c r="H32" s="19"/>
      <c r="I32" s="19" t="s">
        <v>14</v>
      </c>
      <c r="J32" s="19" t="str">
        <f t="shared" si="2"/>
        <v>Necessary</v>
      </c>
      <c r="K32" s="19" t="s">
        <v>14</v>
      </c>
      <c r="L32" s="19" t="str">
        <f t="shared" si="3"/>
        <v>Necessary and must be readopted</v>
      </c>
      <c r="M32" s="19" t="s">
        <v>14</v>
      </c>
    </row>
    <row r="33" spans="1:13" ht="55.2" x14ac:dyDescent="0.3">
      <c r="A33" s="6"/>
      <c r="B33" s="34"/>
      <c r="C33" s="3" t="s">
        <v>119</v>
      </c>
      <c r="D33" s="3" t="s">
        <v>120</v>
      </c>
      <c r="E33" s="35" t="s">
        <v>66</v>
      </c>
      <c r="F33" s="19" t="s">
        <v>59</v>
      </c>
      <c r="G33" s="19" t="s">
        <v>18</v>
      </c>
      <c r="H33" s="19"/>
      <c r="I33" s="19" t="s">
        <v>14</v>
      </c>
      <c r="J33" s="19" t="str">
        <f t="shared" si="2"/>
        <v>Necessary</v>
      </c>
      <c r="K33" s="19" t="s">
        <v>14</v>
      </c>
      <c r="L33" s="19" t="str">
        <f t="shared" si="3"/>
        <v>Necessary and must be readopted</v>
      </c>
      <c r="M33" s="19" t="s">
        <v>14</v>
      </c>
    </row>
    <row r="34" spans="1:13" ht="55.2" x14ac:dyDescent="0.3">
      <c r="A34" s="6"/>
      <c r="B34" s="34"/>
      <c r="C34" s="3" t="s">
        <v>121</v>
      </c>
      <c r="D34" s="3" t="s">
        <v>122</v>
      </c>
      <c r="E34" s="35" t="s">
        <v>66</v>
      </c>
      <c r="F34" s="19" t="s">
        <v>59</v>
      </c>
      <c r="G34" s="19" t="s">
        <v>18</v>
      </c>
      <c r="H34" s="19"/>
      <c r="I34" s="19" t="s">
        <v>14</v>
      </c>
      <c r="J34" s="19" t="str">
        <f t="shared" si="2"/>
        <v>Necessary</v>
      </c>
      <c r="K34" s="19" t="s">
        <v>14</v>
      </c>
      <c r="L34" s="19" t="str">
        <f t="shared" si="3"/>
        <v>Necessary and must be readopted</v>
      </c>
      <c r="M34" s="19" t="s">
        <v>14</v>
      </c>
    </row>
    <row r="35" spans="1:13" ht="55.2" x14ac:dyDescent="0.3">
      <c r="A35" s="6"/>
      <c r="B35" s="34"/>
      <c r="C35" s="3" t="s">
        <v>123</v>
      </c>
      <c r="D35" s="3" t="s">
        <v>124</v>
      </c>
      <c r="E35" s="35" t="s">
        <v>66</v>
      </c>
      <c r="F35" s="19" t="s">
        <v>59</v>
      </c>
      <c r="G35" s="19" t="s">
        <v>18</v>
      </c>
      <c r="H35" s="19"/>
      <c r="I35" s="19" t="s">
        <v>14</v>
      </c>
      <c r="J35" s="19" t="str">
        <f t="shared" ref="J35:J51" si="4">F35</f>
        <v>Necessary</v>
      </c>
      <c r="K35" s="19" t="s">
        <v>14</v>
      </c>
      <c r="L35" s="19" t="str">
        <f t="shared" ref="L35:L51" si="5">VLOOKUP(TRIM(J35),RCCFinalLookup,3,FALSE)</f>
        <v>Necessary and must be readopted</v>
      </c>
      <c r="M35" s="19" t="s">
        <v>14</v>
      </c>
    </row>
    <row r="36" spans="1:13" ht="55.2" x14ac:dyDescent="0.3">
      <c r="A36" s="2"/>
      <c r="B36" s="34"/>
      <c r="C36" s="3" t="s">
        <v>125</v>
      </c>
      <c r="D36" s="3" t="s">
        <v>126</v>
      </c>
      <c r="E36" s="35" t="s">
        <v>66</v>
      </c>
      <c r="F36" s="19" t="s">
        <v>59</v>
      </c>
      <c r="G36" s="19" t="s">
        <v>18</v>
      </c>
      <c r="H36" s="19"/>
      <c r="I36" s="19" t="s">
        <v>14</v>
      </c>
      <c r="J36" s="19" t="str">
        <f t="shared" si="4"/>
        <v>Necessary</v>
      </c>
      <c r="K36" s="19" t="s">
        <v>14</v>
      </c>
      <c r="L36" s="19" t="str">
        <f t="shared" si="5"/>
        <v>Necessary and must be readopted</v>
      </c>
      <c r="M36" s="19" t="s">
        <v>14</v>
      </c>
    </row>
    <row r="37" spans="1:13" ht="55.2" x14ac:dyDescent="0.3">
      <c r="A37" s="3"/>
      <c r="B37" s="34"/>
      <c r="C37" s="3" t="s">
        <v>127</v>
      </c>
      <c r="D37" s="3" t="s">
        <v>128</v>
      </c>
      <c r="E37" s="35" t="s">
        <v>66</v>
      </c>
      <c r="F37" s="19" t="s">
        <v>59</v>
      </c>
      <c r="G37" s="19" t="s">
        <v>18</v>
      </c>
      <c r="H37" s="19"/>
      <c r="I37" s="19" t="s">
        <v>14</v>
      </c>
      <c r="J37" s="19" t="str">
        <f t="shared" si="4"/>
        <v>Necessary</v>
      </c>
      <c r="K37" s="19" t="s">
        <v>14</v>
      </c>
      <c r="L37" s="19" t="str">
        <f t="shared" si="5"/>
        <v>Necessary and must be readopted</v>
      </c>
      <c r="M37" s="19" t="s">
        <v>14</v>
      </c>
    </row>
    <row r="38" spans="1:13" ht="55.2" x14ac:dyDescent="0.3">
      <c r="A38" s="3"/>
      <c r="B38" s="3"/>
      <c r="C38" s="3" t="s">
        <v>129</v>
      </c>
      <c r="D38" s="3" t="s">
        <v>130</v>
      </c>
      <c r="E38" s="35" t="s">
        <v>66</v>
      </c>
      <c r="F38" s="19" t="s">
        <v>59</v>
      </c>
      <c r="G38" s="19" t="s">
        <v>18</v>
      </c>
      <c r="H38" s="19"/>
      <c r="I38" s="19" t="s">
        <v>14</v>
      </c>
      <c r="J38" s="19" t="str">
        <f t="shared" si="4"/>
        <v>Necessary</v>
      </c>
      <c r="K38" s="19" t="s">
        <v>14</v>
      </c>
      <c r="L38" s="19" t="str">
        <f t="shared" si="5"/>
        <v>Necessary and must be readopted</v>
      </c>
      <c r="M38" s="19" t="s">
        <v>14</v>
      </c>
    </row>
    <row r="39" spans="1:13" ht="55.2" x14ac:dyDescent="0.3">
      <c r="A39" s="34"/>
      <c r="B39" s="34" t="s">
        <v>131</v>
      </c>
      <c r="C39" s="3" t="s">
        <v>132</v>
      </c>
      <c r="D39" s="3" t="s">
        <v>133</v>
      </c>
      <c r="E39" s="35" t="s">
        <v>66</v>
      </c>
      <c r="F39" s="19" t="s">
        <v>59</v>
      </c>
      <c r="G39" s="19" t="s">
        <v>18</v>
      </c>
      <c r="H39" s="19"/>
      <c r="I39" s="19" t="s">
        <v>14</v>
      </c>
      <c r="J39" s="19" t="str">
        <f t="shared" si="4"/>
        <v>Necessary</v>
      </c>
      <c r="K39" s="19" t="s">
        <v>14</v>
      </c>
      <c r="L39" s="19" t="str">
        <f t="shared" si="5"/>
        <v>Necessary and must be readopted</v>
      </c>
      <c r="M39" s="19" t="s">
        <v>14</v>
      </c>
    </row>
    <row r="40" spans="1:13" ht="55.2" x14ac:dyDescent="0.3">
      <c r="A40" s="3"/>
      <c r="B40" s="34"/>
      <c r="C40" s="3" t="s">
        <v>134</v>
      </c>
      <c r="D40" s="3" t="s">
        <v>85</v>
      </c>
      <c r="E40" s="35" t="s">
        <v>66</v>
      </c>
      <c r="F40" s="19" t="s">
        <v>59</v>
      </c>
      <c r="G40" s="19" t="s">
        <v>18</v>
      </c>
      <c r="H40" s="19"/>
      <c r="I40" s="19" t="s">
        <v>14</v>
      </c>
      <c r="J40" s="19" t="str">
        <f t="shared" si="4"/>
        <v>Necessary</v>
      </c>
      <c r="K40" s="19" t="s">
        <v>14</v>
      </c>
      <c r="L40" s="19" t="str">
        <f t="shared" si="5"/>
        <v>Necessary and must be readopted</v>
      </c>
      <c r="M40" s="19" t="s">
        <v>14</v>
      </c>
    </row>
    <row r="41" spans="1:13" ht="55.2" x14ac:dyDescent="0.3">
      <c r="A41" s="3"/>
      <c r="B41" s="34"/>
      <c r="C41" s="3" t="s">
        <v>135</v>
      </c>
      <c r="D41" s="3" t="s">
        <v>136</v>
      </c>
      <c r="E41" s="35" t="s">
        <v>66</v>
      </c>
      <c r="F41" s="19" t="s">
        <v>59</v>
      </c>
      <c r="G41" s="19" t="s">
        <v>18</v>
      </c>
      <c r="H41" s="19"/>
      <c r="I41" s="19" t="s">
        <v>14</v>
      </c>
      <c r="J41" s="19" t="str">
        <f t="shared" si="4"/>
        <v>Necessary</v>
      </c>
      <c r="K41" s="19" t="s">
        <v>14</v>
      </c>
      <c r="L41" s="19" t="str">
        <f t="shared" si="5"/>
        <v>Necessary and must be readopted</v>
      </c>
      <c r="M41" s="19" t="s">
        <v>14</v>
      </c>
    </row>
    <row r="42" spans="1:13" ht="55.2" x14ac:dyDescent="0.3">
      <c r="A42" s="3"/>
      <c r="B42" s="34"/>
      <c r="C42" s="3" t="s">
        <v>137</v>
      </c>
      <c r="D42" s="3" t="s">
        <v>138</v>
      </c>
      <c r="E42" s="35" t="s">
        <v>66</v>
      </c>
      <c r="F42" s="19" t="s">
        <v>59</v>
      </c>
      <c r="G42" s="19" t="s">
        <v>18</v>
      </c>
      <c r="H42" s="19"/>
      <c r="I42" s="19" t="s">
        <v>14</v>
      </c>
      <c r="J42" s="19" t="str">
        <f t="shared" si="4"/>
        <v>Necessary</v>
      </c>
      <c r="K42" s="19" t="s">
        <v>14</v>
      </c>
      <c r="L42" s="19" t="str">
        <f t="shared" si="5"/>
        <v>Necessary and must be readopted</v>
      </c>
      <c r="M42" s="19" t="s">
        <v>14</v>
      </c>
    </row>
    <row r="43" spans="1:13" ht="55.2" x14ac:dyDescent="0.3">
      <c r="A43" s="34" t="s">
        <v>139</v>
      </c>
      <c r="B43" s="34" t="s">
        <v>140</v>
      </c>
      <c r="C43" s="3" t="s">
        <v>141</v>
      </c>
      <c r="D43" s="3" t="s">
        <v>116</v>
      </c>
      <c r="E43" s="35" t="s">
        <v>66</v>
      </c>
      <c r="F43" s="19" t="s">
        <v>20</v>
      </c>
      <c r="G43" s="19" t="s">
        <v>18</v>
      </c>
      <c r="H43" s="19"/>
      <c r="I43" s="19" t="s">
        <v>14</v>
      </c>
      <c r="J43" s="19" t="str">
        <f t="shared" si="4"/>
        <v>Unnecessary</v>
      </c>
      <c r="K43" s="19" t="s">
        <v>14</v>
      </c>
      <c r="L43" s="19" t="str">
        <f t="shared" si="5"/>
        <v>Unnecessary and should expire on the first day of the month following the consultation</v>
      </c>
      <c r="M43" s="19" t="s">
        <v>14</v>
      </c>
    </row>
    <row r="44" spans="1:13" ht="55.2" x14ac:dyDescent="0.3">
      <c r="A44" s="3"/>
      <c r="B44" s="34" t="s">
        <v>142</v>
      </c>
      <c r="C44" s="3" t="s">
        <v>150</v>
      </c>
      <c r="D44" s="3" t="s">
        <v>151</v>
      </c>
      <c r="E44" s="35" t="s">
        <v>66</v>
      </c>
      <c r="F44" s="19" t="s">
        <v>59</v>
      </c>
      <c r="G44" s="19" t="s">
        <v>18</v>
      </c>
      <c r="H44" s="19"/>
      <c r="I44" s="19" t="s">
        <v>14</v>
      </c>
      <c r="J44" s="19" t="str">
        <f t="shared" si="4"/>
        <v>Necessary</v>
      </c>
      <c r="K44" s="19" t="s">
        <v>14</v>
      </c>
      <c r="L44" s="19" t="str">
        <f t="shared" si="5"/>
        <v>Necessary and must be readopted</v>
      </c>
      <c r="M44" s="19" t="s">
        <v>14</v>
      </c>
    </row>
    <row r="45" spans="1:13" ht="55.2" x14ac:dyDescent="0.3">
      <c r="A45" s="3"/>
      <c r="B45" s="34"/>
      <c r="C45" s="3" t="s">
        <v>152</v>
      </c>
      <c r="D45" s="3" t="s">
        <v>153</v>
      </c>
      <c r="E45" s="35" t="s">
        <v>66</v>
      </c>
      <c r="F45" s="19" t="s">
        <v>59</v>
      </c>
      <c r="G45" s="19" t="s">
        <v>18</v>
      </c>
      <c r="H45" s="19"/>
      <c r="I45" s="19" t="s">
        <v>14</v>
      </c>
      <c r="J45" s="19" t="str">
        <f t="shared" si="4"/>
        <v>Necessary</v>
      </c>
      <c r="K45" s="19" t="s">
        <v>14</v>
      </c>
      <c r="L45" s="19" t="str">
        <f t="shared" si="5"/>
        <v>Necessary and must be readopted</v>
      </c>
      <c r="M45" s="19" t="s">
        <v>14</v>
      </c>
    </row>
    <row r="46" spans="1:13" ht="55.2" x14ac:dyDescent="0.3">
      <c r="A46" s="3"/>
      <c r="B46" s="3"/>
      <c r="C46" s="3" t="s">
        <v>154</v>
      </c>
      <c r="D46" s="3" t="s">
        <v>155</v>
      </c>
      <c r="E46" s="35" t="s">
        <v>66</v>
      </c>
      <c r="F46" s="19" t="s">
        <v>59</v>
      </c>
      <c r="G46" s="19" t="s">
        <v>18</v>
      </c>
      <c r="H46" s="19"/>
      <c r="I46" s="19" t="s">
        <v>14</v>
      </c>
      <c r="J46" s="19" t="str">
        <f t="shared" si="4"/>
        <v>Necessary</v>
      </c>
      <c r="K46" s="19" t="s">
        <v>14</v>
      </c>
      <c r="L46" s="19" t="str">
        <f t="shared" si="5"/>
        <v>Necessary and must be readopted</v>
      </c>
      <c r="M46" s="19" t="s">
        <v>14</v>
      </c>
    </row>
    <row r="47" spans="1:13" ht="55.2" x14ac:dyDescent="0.3">
      <c r="A47" s="3"/>
      <c r="B47" s="3"/>
      <c r="C47" s="3" t="s">
        <v>156</v>
      </c>
      <c r="D47" s="3" t="s">
        <v>157</v>
      </c>
      <c r="E47" s="35" t="s">
        <v>66</v>
      </c>
      <c r="F47" s="19" t="s">
        <v>59</v>
      </c>
      <c r="G47" s="19" t="s">
        <v>18</v>
      </c>
      <c r="H47" s="19"/>
      <c r="I47" s="19" t="s">
        <v>14</v>
      </c>
      <c r="J47" s="19" t="str">
        <f t="shared" si="4"/>
        <v>Necessary</v>
      </c>
      <c r="K47" s="19" t="s">
        <v>14</v>
      </c>
      <c r="L47" s="19" t="str">
        <f t="shared" si="5"/>
        <v>Necessary and must be readopted</v>
      </c>
      <c r="M47" s="19" t="s">
        <v>14</v>
      </c>
    </row>
    <row r="48" spans="1:13" ht="55.2" x14ac:dyDescent="0.3">
      <c r="A48" s="3"/>
      <c r="B48" s="3"/>
      <c r="C48" s="3" t="s">
        <v>158</v>
      </c>
      <c r="D48" s="3" t="s">
        <v>159</v>
      </c>
      <c r="E48" s="35" t="s">
        <v>66</v>
      </c>
      <c r="F48" s="19" t="s">
        <v>59</v>
      </c>
      <c r="G48" s="19" t="s">
        <v>18</v>
      </c>
      <c r="H48" s="19"/>
      <c r="I48" s="19" t="s">
        <v>14</v>
      </c>
      <c r="J48" s="19" t="str">
        <f t="shared" si="4"/>
        <v>Necessary</v>
      </c>
      <c r="K48" s="19" t="s">
        <v>14</v>
      </c>
      <c r="L48" s="19" t="str">
        <f t="shared" si="5"/>
        <v>Necessary and must be readopted</v>
      </c>
      <c r="M48" s="19" t="s">
        <v>14</v>
      </c>
    </row>
    <row r="49" spans="1:13" ht="59.25" customHeight="1" x14ac:dyDescent="0.3">
      <c r="A49" s="34" t="s">
        <v>160</v>
      </c>
      <c r="B49" s="34"/>
      <c r="C49" s="3" t="s">
        <v>161</v>
      </c>
      <c r="D49" s="3" t="s">
        <v>162</v>
      </c>
      <c r="E49" s="35" t="s">
        <v>66</v>
      </c>
      <c r="F49" s="19" t="s">
        <v>59</v>
      </c>
      <c r="G49" s="19" t="s">
        <v>18</v>
      </c>
      <c r="H49" s="19"/>
      <c r="I49" s="19" t="s">
        <v>14</v>
      </c>
      <c r="J49" s="19" t="str">
        <f t="shared" si="4"/>
        <v>Necessary</v>
      </c>
      <c r="K49" s="19" t="s">
        <v>14</v>
      </c>
      <c r="L49" s="19" t="str">
        <f t="shared" si="5"/>
        <v>Necessary and must be readopted</v>
      </c>
      <c r="M49" s="19" t="s">
        <v>14</v>
      </c>
    </row>
    <row r="50" spans="1:13" ht="55.2" x14ac:dyDescent="0.3">
      <c r="A50" s="34"/>
      <c r="B50" s="34"/>
      <c r="C50" s="3" t="s">
        <v>163</v>
      </c>
      <c r="D50" s="3" t="s">
        <v>164</v>
      </c>
      <c r="E50" s="35" t="s">
        <v>66</v>
      </c>
      <c r="F50" s="19" t="s">
        <v>59</v>
      </c>
      <c r="G50" s="19" t="s">
        <v>18</v>
      </c>
      <c r="H50" s="19"/>
      <c r="I50" s="19" t="s">
        <v>14</v>
      </c>
      <c r="J50" s="19" t="str">
        <f t="shared" si="4"/>
        <v>Necessary</v>
      </c>
      <c r="K50" s="19" t="s">
        <v>14</v>
      </c>
      <c r="L50" s="19" t="str">
        <f t="shared" si="5"/>
        <v>Necessary and must be readopted</v>
      </c>
      <c r="M50" s="19" t="s">
        <v>14</v>
      </c>
    </row>
    <row r="51" spans="1:13" ht="55.2" x14ac:dyDescent="0.3">
      <c r="A51" s="3"/>
      <c r="B51" s="3"/>
      <c r="C51" s="3" t="s">
        <v>165</v>
      </c>
      <c r="D51" s="3" t="s">
        <v>166</v>
      </c>
      <c r="E51" s="35" t="s">
        <v>66</v>
      </c>
      <c r="F51" s="19" t="s">
        <v>59</v>
      </c>
      <c r="G51" s="19" t="s">
        <v>18</v>
      </c>
      <c r="H51" s="19"/>
      <c r="I51" s="19" t="s">
        <v>14</v>
      </c>
      <c r="J51" s="19" t="str">
        <f t="shared" si="4"/>
        <v>Necessary</v>
      </c>
      <c r="K51" s="19" t="s">
        <v>14</v>
      </c>
      <c r="L51" s="19" t="str">
        <f t="shared" si="5"/>
        <v>Necessary and must be readopted</v>
      </c>
      <c r="M51" s="19" t="s">
        <v>14</v>
      </c>
    </row>
    <row r="52" spans="1:13" ht="55.2" x14ac:dyDescent="0.3">
      <c r="A52" s="3"/>
      <c r="B52" s="34"/>
      <c r="C52" s="3" t="s">
        <v>167</v>
      </c>
      <c r="D52" s="3" t="s">
        <v>168</v>
      </c>
      <c r="E52" s="35" t="s">
        <v>66</v>
      </c>
      <c r="F52" s="19" t="s">
        <v>59</v>
      </c>
      <c r="G52" s="19" t="s">
        <v>18</v>
      </c>
      <c r="H52" s="19"/>
      <c r="I52" s="19" t="s">
        <v>14</v>
      </c>
      <c r="J52" s="19" t="str">
        <f t="shared" ref="J52:J55" si="6">F52</f>
        <v>Necessary</v>
      </c>
      <c r="K52" s="19" t="s">
        <v>14</v>
      </c>
      <c r="L52" s="19" t="str">
        <f t="shared" ref="L52:L55" si="7">VLOOKUP(TRIM(J52),RCCFinalLookup,3,FALSE)</f>
        <v>Necessary and must be readopted</v>
      </c>
      <c r="M52" s="19" t="s">
        <v>14</v>
      </c>
    </row>
    <row r="53" spans="1:13" ht="55.2" x14ac:dyDescent="0.3">
      <c r="A53" s="3"/>
      <c r="B53" s="3"/>
      <c r="C53" s="3" t="s">
        <v>169</v>
      </c>
      <c r="D53" s="3" t="s">
        <v>170</v>
      </c>
      <c r="E53" s="35" t="s">
        <v>66</v>
      </c>
      <c r="F53" s="19" t="s">
        <v>59</v>
      </c>
      <c r="G53" s="19" t="s">
        <v>18</v>
      </c>
      <c r="H53" s="19"/>
      <c r="I53" s="19" t="s">
        <v>14</v>
      </c>
      <c r="J53" s="19" t="str">
        <f t="shared" si="6"/>
        <v>Necessary</v>
      </c>
      <c r="K53" s="19" t="s">
        <v>14</v>
      </c>
      <c r="L53" s="19" t="str">
        <f t="shared" si="7"/>
        <v>Necessary and must be readopted</v>
      </c>
      <c r="M53" s="19" t="s">
        <v>14</v>
      </c>
    </row>
    <row r="54" spans="1:13" ht="55.2" x14ac:dyDescent="0.3">
      <c r="A54" s="3"/>
      <c r="B54" s="34"/>
      <c r="C54" s="3" t="s">
        <v>171</v>
      </c>
      <c r="D54" s="3" t="s">
        <v>172</v>
      </c>
      <c r="E54" s="35" t="s">
        <v>66</v>
      </c>
      <c r="F54" s="19" t="s">
        <v>59</v>
      </c>
      <c r="G54" s="19" t="s">
        <v>18</v>
      </c>
      <c r="H54" s="19"/>
      <c r="I54" s="19" t="s">
        <v>14</v>
      </c>
      <c r="J54" s="19" t="str">
        <f t="shared" si="6"/>
        <v>Necessary</v>
      </c>
      <c r="K54" s="19" t="s">
        <v>14</v>
      </c>
      <c r="L54" s="19" t="str">
        <f t="shared" si="7"/>
        <v>Necessary and must be readopted</v>
      </c>
      <c r="M54" s="19" t="s">
        <v>14</v>
      </c>
    </row>
    <row r="55" spans="1:13" ht="55.2" x14ac:dyDescent="0.3">
      <c r="A55" s="3"/>
      <c r="B55" s="3"/>
      <c r="C55" s="3" t="s">
        <v>173</v>
      </c>
      <c r="D55" s="3" t="s">
        <v>174</v>
      </c>
      <c r="E55" s="35" t="s">
        <v>66</v>
      </c>
      <c r="F55" s="19" t="s">
        <v>20</v>
      </c>
      <c r="G55" s="19" t="s">
        <v>18</v>
      </c>
      <c r="H55" s="19"/>
      <c r="I55" s="19" t="s">
        <v>14</v>
      </c>
      <c r="J55" s="19" t="str">
        <f t="shared" si="6"/>
        <v>Unnecessary</v>
      </c>
      <c r="K55" s="19" t="s">
        <v>14</v>
      </c>
      <c r="L55" s="19" t="str">
        <f t="shared" si="7"/>
        <v>Unnecessary and should expire on the first day of the month following the consultation</v>
      </c>
      <c r="M55" s="19" t="s">
        <v>14</v>
      </c>
    </row>
    <row r="56" spans="1:13" ht="55.2" x14ac:dyDescent="0.3">
      <c r="A56" s="3"/>
      <c r="B56" s="3"/>
      <c r="C56" s="3" t="s">
        <v>175</v>
      </c>
      <c r="D56" s="3" t="s">
        <v>176</v>
      </c>
      <c r="E56" s="35" t="s">
        <v>66</v>
      </c>
      <c r="F56" s="19" t="s">
        <v>59</v>
      </c>
      <c r="G56" s="19" t="s">
        <v>18</v>
      </c>
      <c r="H56" s="19"/>
      <c r="I56" s="19" t="s">
        <v>14</v>
      </c>
      <c r="J56" s="19" t="str">
        <f t="shared" ref="J56:J118" si="8">F56</f>
        <v>Necessary</v>
      </c>
      <c r="K56" s="19" t="s">
        <v>14</v>
      </c>
      <c r="L56" s="19" t="str">
        <f t="shared" ref="L56:L118" si="9">VLOOKUP(TRIM(J56),RCCFinalLookup,3,FALSE)</f>
        <v>Necessary and must be readopted</v>
      </c>
      <c r="M56" s="19" t="s">
        <v>14</v>
      </c>
    </row>
    <row r="57" spans="1:13" ht="55.2" x14ac:dyDescent="0.3">
      <c r="A57" s="3"/>
      <c r="B57" s="3"/>
      <c r="C57" s="3" t="s">
        <v>177</v>
      </c>
      <c r="D57" s="3" t="s">
        <v>178</v>
      </c>
      <c r="E57" s="35" t="s">
        <v>66</v>
      </c>
      <c r="F57" s="19" t="s">
        <v>59</v>
      </c>
      <c r="G57" s="19" t="s">
        <v>18</v>
      </c>
      <c r="H57" s="19"/>
      <c r="I57" s="19" t="s">
        <v>14</v>
      </c>
      <c r="J57" s="19" t="str">
        <f t="shared" si="8"/>
        <v>Necessary</v>
      </c>
      <c r="K57" s="19" t="s">
        <v>14</v>
      </c>
      <c r="L57" s="19" t="str">
        <f t="shared" si="9"/>
        <v>Necessary and must be readopted</v>
      </c>
      <c r="M57" s="19" t="s">
        <v>14</v>
      </c>
    </row>
    <row r="58" spans="1:13" ht="55.2" x14ac:dyDescent="0.3">
      <c r="A58" s="3"/>
      <c r="B58" s="3"/>
      <c r="C58" s="3" t="s">
        <v>179</v>
      </c>
      <c r="D58" s="3" t="s">
        <v>180</v>
      </c>
      <c r="E58" s="35" t="s">
        <v>66</v>
      </c>
      <c r="F58" s="19" t="s">
        <v>20</v>
      </c>
      <c r="G58" s="19" t="s">
        <v>18</v>
      </c>
      <c r="H58" s="19"/>
      <c r="I58" s="19" t="s">
        <v>14</v>
      </c>
      <c r="J58" s="19" t="str">
        <f t="shared" si="8"/>
        <v>Unnecessary</v>
      </c>
      <c r="K58" s="19" t="s">
        <v>14</v>
      </c>
      <c r="L58" s="19" t="str">
        <f t="shared" si="9"/>
        <v>Unnecessary and should expire on the first day of the month following the consultation</v>
      </c>
      <c r="M58" s="19" t="s">
        <v>14</v>
      </c>
    </row>
    <row r="59" spans="1:13" ht="55.2" x14ac:dyDescent="0.3">
      <c r="A59" s="3"/>
      <c r="B59" s="3"/>
      <c r="C59" s="3" t="s">
        <v>181</v>
      </c>
      <c r="D59" s="3" t="s">
        <v>182</v>
      </c>
      <c r="E59" s="35" t="s">
        <v>66</v>
      </c>
      <c r="F59" s="19" t="s">
        <v>59</v>
      </c>
      <c r="G59" s="19" t="s">
        <v>18</v>
      </c>
      <c r="H59" s="19"/>
      <c r="I59" s="19" t="s">
        <v>14</v>
      </c>
      <c r="J59" s="19" t="str">
        <f t="shared" si="8"/>
        <v>Necessary</v>
      </c>
      <c r="K59" s="19" t="s">
        <v>14</v>
      </c>
      <c r="L59" s="19" t="str">
        <f t="shared" si="9"/>
        <v>Necessary and must be readopted</v>
      </c>
      <c r="M59" s="19" t="s">
        <v>14</v>
      </c>
    </row>
    <row r="60" spans="1:13" ht="55.2" x14ac:dyDescent="0.3">
      <c r="A60" s="3"/>
      <c r="B60" s="3"/>
      <c r="C60" s="3" t="s">
        <v>183</v>
      </c>
      <c r="D60" s="3" t="s">
        <v>184</v>
      </c>
      <c r="E60" s="35" t="s">
        <v>66</v>
      </c>
      <c r="F60" s="19" t="s">
        <v>59</v>
      </c>
      <c r="G60" s="19" t="s">
        <v>18</v>
      </c>
      <c r="H60" s="19"/>
      <c r="I60" s="19" t="s">
        <v>14</v>
      </c>
      <c r="J60" s="19" t="str">
        <f t="shared" si="8"/>
        <v>Necessary</v>
      </c>
      <c r="K60" s="19" t="s">
        <v>14</v>
      </c>
      <c r="L60" s="19" t="str">
        <f t="shared" si="9"/>
        <v>Necessary and must be readopted</v>
      </c>
      <c r="M60" s="19" t="s">
        <v>14</v>
      </c>
    </row>
    <row r="61" spans="1:13" ht="55.2" x14ac:dyDescent="0.3">
      <c r="A61" s="3"/>
      <c r="B61" s="3"/>
      <c r="C61" s="3" t="s">
        <v>185</v>
      </c>
      <c r="D61" s="3" t="s">
        <v>186</v>
      </c>
      <c r="E61" s="35" t="s">
        <v>66</v>
      </c>
      <c r="F61" s="19" t="s">
        <v>20</v>
      </c>
      <c r="G61" s="19" t="s">
        <v>18</v>
      </c>
      <c r="H61" s="19"/>
      <c r="I61" s="19" t="s">
        <v>14</v>
      </c>
      <c r="J61" s="19" t="str">
        <f t="shared" si="8"/>
        <v>Unnecessary</v>
      </c>
      <c r="K61" s="19" t="s">
        <v>14</v>
      </c>
      <c r="L61" s="19" t="str">
        <f t="shared" si="9"/>
        <v>Unnecessary and should expire on the first day of the month following the consultation</v>
      </c>
      <c r="M61" s="19" t="s">
        <v>14</v>
      </c>
    </row>
    <row r="62" spans="1:13" ht="55.2" x14ac:dyDescent="0.3">
      <c r="A62" s="3"/>
      <c r="B62" s="3"/>
      <c r="C62" s="3" t="s">
        <v>187</v>
      </c>
      <c r="D62" s="3" t="s">
        <v>188</v>
      </c>
      <c r="E62" s="35" t="s">
        <v>66</v>
      </c>
      <c r="F62" s="19" t="s">
        <v>20</v>
      </c>
      <c r="G62" s="19" t="s">
        <v>18</v>
      </c>
      <c r="H62" s="19"/>
      <c r="I62" s="19" t="s">
        <v>14</v>
      </c>
      <c r="J62" s="19" t="str">
        <f t="shared" si="8"/>
        <v>Unnecessary</v>
      </c>
      <c r="K62" s="19" t="s">
        <v>14</v>
      </c>
      <c r="L62" s="19" t="str">
        <f t="shared" si="9"/>
        <v>Unnecessary and should expire on the first day of the month following the consultation</v>
      </c>
      <c r="M62" s="19" t="s">
        <v>14</v>
      </c>
    </row>
    <row r="63" spans="1:13" ht="55.2" x14ac:dyDescent="0.3">
      <c r="A63" s="3"/>
      <c r="B63" s="3"/>
      <c r="C63" s="3" t="s">
        <v>189</v>
      </c>
      <c r="D63" s="3" t="s">
        <v>190</v>
      </c>
      <c r="E63" s="35" t="s">
        <v>66</v>
      </c>
      <c r="F63" s="19" t="s">
        <v>20</v>
      </c>
      <c r="G63" s="19" t="s">
        <v>18</v>
      </c>
      <c r="H63" s="19"/>
      <c r="I63" s="19" t="s">
        <v>14</v>
      </c>
      <c r="J63" s="19" t="str">
        <f t="shared" si="8"/>
        <v>Unnecessary</v>
      </c>
      <c r="K63" s="19" t="s">
        <v>14</v>
      </c>
      <c r="L63" s="19" t="str">
        <f t="shared" si="9"/>
        <v>Unnecessary and should expire on the first day of the month following the consultation</v>
      </c>
      <c r="M63" s="19" t="s">
        <v>14</v>
      </c>
    </row>
    <row r="64" spans="1:13" ht="59.25" customHeight="1" x14ac:dyDescent="0.3">
      <c r="A64" s="34" t="s">
        <v>191</v>
      </c>
      <c r="B64" s="34" t="s">
        <v>192</v>
      </c>
      <c r="C64" s="37" t="s">
        <v>193</v>
      </c>
      <c r="D64" s="3" t="s">
        <v>116</v>
      </c>
      <c r="E64" s="35" t="s">
        <v>66</v>
      </c>
      <c r="F64" s="19" t="s">
        <v>20</v>
      </c>
      <c r="G64" s="19" t="s">
        <v>18</v>
      </c>
      <c r="H64" s="19"/>
      <c r="I64" s="19" t="s">
        <v>14</v>
      </c>
      <c r="J64" s="19" t="str">
        <f t="shared" si="8"/>
        <v>Unnecessary</v>
      </c>
      <c r="K64" s="19" t="s">
        <v>14</v>
      </c>
      <c r="L64" s="19" t="str">
        <f t="shared" si="9"/>
        <v>Unnecessary and should expire on the first day of the month following the consultation</v>
      </c>
      <c r="M64" s="19" t="s">
        <v>14</v>
      </c>
    </row>
    <row r="65" spans="1:13" ht="55.2" x14ac:dyDescent="0.3">
      <c r="A65" s="3"/>
      <c r="B65" s="3"/>
      <c r="C65" s="3" t="s">
        <v>194</v>
      </c>
      <c r="D65" s="3" t="s">
        <v>195</v>
      </c>
      <c r="E65" s="35" t="s">
        <v>66</v>
      </c>
      <c r="F65" s="19" t="s">
        <v>59</v>
      </c>
      <c r="G65" s="19" t="s">
        <v>18</v>
      </c>
      <c r="H65" s="19"/>
      <c r="I65" s="19" t="s">
        <v>14</v>
      </c>
      <c r="J65" s="19" t="str">
        <f t="shared" si="8"/>
        <v>Necessary</v>
      </c>
      <c r="K65" s="19" t="s">
        <v>14</v>
      </c>
      <c r="L65" s="19" t="s">
        <v>22</v>
      </c>
      <c r="M65" s="19" t="s">
        <v>14</v>
      </c>
    </row>
    <row r="66" spans="1:13" ht="55.2" x14ac:dyDescent="0.3">
      <c r="A66" s="3"/>
      <c r="B66" s="3"/>
      <c r="C66" s="3" t="s">
        <v>196</v>
      </c>
      <c r="D66" s="3" t="s">
        <v>197</v>
      </c>
      <c r="E66" s="35" t="s">
        <v>66</v>
      </c>
      <c r="F66" s="19" t="s">
        <v>59</v>
      </c>
      <c r="G66" s="19" t="s">
        <v>18</v>
      </c>
      <c r="H66" s="19"/>
      <c r="I66" s="19" t="s">
        <v>14</v>
      </c>
      <c r="J66" s="19" t="str">
        <f t="shared" si="8"/>
        <v>Necessary</v>
      </c>
      <c r="K66" s="19" t="s">
        <v>14</v>
      </c>
      <c r="L66" s="19" t="str">
        <f t="shared" si="9"/>
        <v>Necessary and must be readopted</v>
      </c>
      <c r="M66" s="19" t="s">
        <v>14</v>
      </c>
    </row>
    <row r="67" spans="1:13" ht="55.2" x14ac:dyDescent="0.3">
      <c r="A67" s="3"/>
      <c r="B67" s="3"/>
      <c r="C67" s="3" t="s">
        <v>198</v>
      </c>
      <c r="D67" s="3" t="s">
        <v>199</v>
      </c>
      <c r="E67" s="35" t="s">
        <v>66</v>
      </c>
      <c r="F67" s="19" t="s">
        <v>59</v>
      </c>
      <c r="G67" s="19" t="s">
        <v>18</v>
      </c>
      <c r="H67" s="19"/>
      <c r="I67" s="19" t="s">
        <v>14</v>
      </c>
      <c r="J67" s="19" t="str">
        <f t="shared" si="8"/>
        <v>Necessary</v>
      </c>
      <c r="K67" s="19" t="s">
        <v>14</v>
      </c>
      <c r="L67" s="19" t="str">
        <f t="shared" si="9"/>
        <v>Necessary and must be readopted</v>
      </c>
      <c r="M67" s="19" t="s">
        <v>14</v>
      </c>
    </row>
    <row r="68" spans="1:13" ht="55.2" x14ac:dyDescent="0.3">
      <c r="A68" s="3"/>
      <c r="B68" s="3"/>
      <c r="C68" s="3" t="s">
        <v>200</v>
      </c>
      <c r="D68" s="3" t="s">
        <v>201</v>
      </c>
      <c r="E68" s="35" t="s">
        <v>66</v>
      </c>
      <c r="F68" s="19" t="s">
        <v>59</v>
      </c>
      <c r="G68" s="19" t="s">
        <v>18</v>
      </c>
      <c r="H68" s="19"/>
      <c r="I68" s="19" t="s">
        <v>14</v>
      </c>
      <c r="J68" s="19" t="str">
        <f t="shared" si="8"/>
        <v>Necessary</v>
      </c>
      <c r="K68" s="19" t="s">
        <v>14</v>
      </c>
      <c r="L68" s="19" t="str">
        <f t="shared" si="9"/>
        <v>Necessary and must be readopted</v>
      </c>
      <c r="M68" s="19" t="s">
        <v>14</v>
      </c>
    </row>
    <row r="69" spans="1:13" ht="55.2" x14ac:dyDescent="0.3">
      <c r="A69" s="3"/>
      <c r="B69" s="3"/>
      <c r="C69" s="3" t="s">
        <v>202</v>
      </c>
      <c r="D69" s="3" t="s">
        <v>203</v>
      </c>
      <c r="E69" s="35" t="s">
        <v>66</v>
      </c>
      <c r="F69" s="19" t="s">
        <v>59</v>
      </c>
      <c r="G69" s="19" t="s">
        <v>18</v>
      </c>
      <c r="H69" s="19"/>
      <c r="I69" s="19" t="s">
        <v>14</v>
      </c>
      <c r="J69" s="19" t="str">
        <f t="shared" si="8"/>
        <v>Necessary</v>
      </c>
      <c r="K69" s="19" t="s">
        <v>14</v>
      </c>
      <c r="L69" s="19" t="str">
        <f t="shared" si="9"/>
        <v>Necessary and must be readopted</v>
      </c>
      <c r="M69" s="19" t="s">
        <v>14</v>
      </c>
    </row>
    <row r="70" spans="1:13" ht="55.2" x14ac:dyDescent="0.3">
      <c r="A70" s="3"/>
      <c r="B70" s="34" t="s">
        <v>204</v>
      </c>
      <c r="C70" s="3" t="s">
        <v>205</v>
      </c>
      <c r="D70" s="3" t="s">
        <v>206</v>
      </c>
      <c r="E70" s="35" t="s">
        <v>66</v>
      </c>
      <c r="F70" s="19" t="s">
        <v>20</v>
      </c>
      <c r="G70" s="19" t="s">
        <v>18</v>
      </c>
      <c r="H70" s="19"/>
      <c r="I70" s="19" t="s">
        <v>14</v>
      </c>
      <c r="J70" s="19" t="str">
        <f t="shared" si="8"/>
        <v>Unnecessary</v>
      </c>
      <c r="K70" s="19" t="s">
        <v>14</v>
      </c>
      <c r="L70" s="19" t="str">
        <f t="shared" si="9"/>
        <v>Unnecessary and should expire on the first day of the month following the consultation</v>
      </c>
      <c r="M70" s="19" t="s">
        <v>14</v>
      </c>
    </row>
    <row r="71" spans="1:13" ht="69" customHeight="1" x14ac:dyDescent="0.3">
      <c r="A71" s="34" t="s">
        <v>207</v>
      </c>
      <c r="B71" s="34" t="s">
        <v>208</v>
      </c>
      <c r="C71" s="3" t="s">
        <v>209</v>
      </c>
      <c r="D71" s="3" t="s">
        <v>210</v>
      </c>
      <c r="E71" s="35" t="s">
        <v>212</v>
      </c>
      <c r="F71" s="19" t="s">
        <v>59</v>
      </c>
      <c r="G71" s="19" t="s">
        <v>339</v>
      </c>
      <c r="H71" s="19" t="s">
        <v>340</v>
      </c>
      <c r="I71" s="19" t="s">
        <v>14</v>
      </c>
      <c r="J71" s="19" t="str">
        <f t="shared" si="8"/>
        <v>Necessary</v>
      </c>
      <c r="K71" s="19" t="s">
        <v>14</v>
      </c>
      <c r="L71" s="19" t="str">
        <f t="shared" si="9"/>
        <v>Necessary and must be readopted</v>
      </c>
      <c r="M71" s="19" t="s">
        <v>14</v>
      </c>
    </row>
    <row r="72" spans="1:13" ht="43.2" x14ac:dyDescent="0.3">
      <c r="A72" s="3"/>
      <c r="B72" s="3"/>
      <c r="C72" s="3" t="s">
        <v>213</v>
      </c>
      <c r="D72" s="3" t="s">
        <v>214</v>
      </c>
      <c r="E72" s="35" t="s">
        <v>212</v>
      </c>
      <c r="F72" s="19" t="s">
        <v>59</v>
      </c>
      <c r="G72" s="19" t="s">
        <v>339</v>
      </c>
      <c r="H72" s="19" t="s">
        <v>341</v>
      </c>
      <c r="I72" s="19" t="s">
        <v>14</v>
      </c>
      <c r="J72" s="19" t="str">
        <f t="shared" si="8"/>
        <v>Necessary</v>
      </c>
      <c r="K72" s="19" t="s">
        <v>14</v>
      </c>
      <c r="L72" s="19" t="str">
        <f t="shared" si="9"/>
        <v>Necessary and must be readopted</v>
      </c>
      <c r="M72" s="19" t="s">
        <v>14</v>
      </c>
    </row>
    <row r="73" spans="1:13" ht="43.2" x14ac:dyDescent="0.3">
      <c r="A73" s="3"/>
      <c r="B73" s="3"/>
      <c r="C73" s="3" t="s">
        <v>215</v>
      </c>
      <c r="D73" s="3" t="s">
        <v>216</v>
      </c>
      <c r="E73" s="35" t="s">
        <v>217</v>
      </c>
      <c r="F73" s="19" t="s">
        <v>59</v>
      </c>
      <c r="G73" s="19" t="s">
        <v>339</v>
      </c>
      <c r="H73" s="19" t="s">
        <v>342</v>
      </c>
      <c r="I73" s="19" t="s">
        <v>14</v>
      </c>
      <c r="J73" s="19" t="str">
        <f t="shared" si="8"/>
        <v>Necessary</v>
      </c>
      <c r="K73" s="19" t="s">
        <v>14</v>
      </c>
      <c r="L73" s="19" t="str">
        <f t="shared" si="9"/>
        <v>Necessary and must be readopted</v>
      </c>
      <c r="M73" s="19" t="s">
        <v>14</v>
      </c>
    </row>
    <row r="74" spans="1:13" ht="69" x14ac:dyDescent="0.3">
      <c r="A74" s="3"/>
      <c r="B74" s="3"/>
      <c r="C74" s="3" t="s">
        <v>218</v>
      </c>
      <c r="D74" s="3" t="s">
        <v>219</v>
      </c>
      <c r="E74" s="35" t="s">
        <v>217</v>
      </c>
      <c r="F74" s="19" t="s">
        <v>59</v>
      </c>
      <c r="G74" s="19" t="s">
        <v>18</v>
      </c>
      <c r="H74" s="19"/>
      <c r="I74" s="19" t="s">
        <v>14</v>
      </c>
      <c r="J74" s="19" t="str">
        <f t="shared" si="8"/>
        <v>Necessary</v>
      </c>
      <c r="K74" s="19" t="s">
        <v>14</v>
      </c>
      <c r="L74" s="19" t="str">
        <f t="shared" si="9"/>
        <v>Necessary and must be readopted</v>
      </c>
      <c r="M74" s="19" t="s">
        <v>14</v>
      </c>
    </row>
    <row r="75" spans="1:13" ht="47.25" customHeight="1" x14ac:dyDescent="0.3">
      <c r="A75" s="3"/>
      <c r="B75" s="34" t="s">
        <v>220</v>
      </c>
      <c r="C75" s="3" t="s">
        <v>221</v>
      </c>
      <c r="D75" s="3" t="s">
        <v>222</v>
      </c>
      <c r="E75" s="35" t="s">
        <v>212</v>
      </c>
      <c r="F75" s="19" t="s">
        <v>59</v>
      </c>
      <c r="G75" s="19" t="s">
        <v>339</v>
      </c>
      <c r="H75" s="19" t="s">
        <v>343</v>
      </c>
      <c r="I75" s="19" t="s">
        <v>14</v>
      </c>
      <c r="J75" s="19" t="str">
        <f t="shared" si="8"/>
        <v>Necessary</v>
      </c>
      <c r="K75" s="19" t="s">
        <v>14</v>
      </c>
      <c r="L75" s="19" t="str">
        <f t="shared" si="9"/>
        <v>Necessary and must be readopted</v>
      </c>
      <c r="M75" s="19" t="s">
        <v>14</v>
      </c>
    </row>
    <row r="76" spans="1:13" ht="43.2" x14ac:dyDescent="0.3">
      <c r="A76" s="3"/>
      <c r="B76" s="3"/>
      <c r="C76" s="3" t="s">
        <v>223</v>
      </c>
      <c r="D76" s="3" t="s">
        <v>224</v>
      </c>
      <c r="E76" s="35" t="s">
        <v>212</v>
      </c>
      <c r="F76" s="19" t="s">
        <v>59</v>
      </c>
      <c r="G76" s="19" t="s">
        <v>339</v>
      </c>
      <c r="H76" s="19" t="s">
        <v>344</v>
      </c>
      <c r="I76" s="19" t="s">
        <v>14</v>
      </c>
      <c r="J76" s="19" t="str">
        <f t="shared" si="8"/>
        <v>Necessary</v>
      </c>
      <c r="K76" s="19" t="s">
        <v>14</v>
      </c>
      <c r="L76" s="19" t="str">
        <f t="shared" si="9"/>
        <v>Necessary and must be readopted</v>
      </c>
      <c r="M76" s="19" t="s">
        <v>14</v>
      </c>
    </row>
    <row r="77" spans="1:13" ht="43.2" x14ac:dyDescent="0.3">
      <c r="A77" s="3"/>
      <c r="B77" s="3"/>
      <c r="C77" s="3" t="s">
        <v>225</v>
      </c>
      <c r="D77" s="3" t="s">
        <v>226</v>
      </c>
      <c r="E77" s="35" t="s">
        <v>217</v>
      </c>
      <c r="F77" s="19" t="s">
        <v>59</v>
      </c>
      <c r="G77" s="19" t="s">
        <v>339</v>
      </c>
      <c r="H77" s="19" t="s">
        <v>345</v>
      </c>
      <c r="I77" s="19" t="s">
        <v>14</v>
      </c>
      <c r="J77" s="19" t="str">
        <f t="shared" si="8"/>
        <v>Necessary</v>
      </c>
      <c r="K77" s="19" t="s">
        <v>14</v>
      </c>
      <c r="L77" s="19" t="str">
        <f t="shared" si="9"/>
        <v>Necessary and must be readopted</v>
      </c>
      <c r="M77" s="19" t="s">
        <v>14</v>
      </c>
    </row>
    <row r="78" spans="1:13" ht="54" customHeight="1" x14ac:dyDescent="0.3">
      <c r="A78" s="3"/>
      <c r="B78" s="34" t="s">
        <v>227</v>
      </c>
      <c r="C78" s="3" t="s">
        <v>228</v>
      </c>
      <c r="D78" s="3" t="s">
        <v>229</v>
      </c>
      <c r="E78" s="35" t="s">
        <v>212</v>
      </c>
      <c r="F78" s="19" t="s">
        <v>59</v>
      </c>
      <c r="G78" s="19" t="s">
        <v>18</v>
      </c>
      <c r="H78" s="19"/>
      <c r="I78" s="19" t="s">
        <v>14</v>
      </c>
      <c r="J78" s="19" t="str">
        <f t="shared" si="8"/>
        <v>Necessary</v>
      </c>
      <c r="K78" s="19" t="s">
        <v>14</v>
      </c>
      <c r="L78" s="19" t="str">
        <f t="shared" si="9"/>
        <v>Necessary and must be readopted</v>
      </c>
      <c r="M78" s="19" t="s">
        <v>14</v>
      </c>
    </row>
    <row r="79" spans="1:13" ht="27.6" x14ac:dyDescent="0.3">
      <c r="A79" s="3"/>
      <c r="B79" s="3"/>
      <c r="C79" s="3" t="s">
        <v>230</v>
      </c>
      <c r="D79" s="3" t="s">
        <v>231</v>
      </c>
      <c r="E79" s="35" t="s">
        <v>212</v>
      </c>
      <c r="F79" s="19" t="s">
        <v>59</v>
      </c>
      <c r="G79" s="19" t="s">
        <v>18</v>
      </c>
      <c r="H79" s="19"/>
      <c r="I79" s="19" t="s">
        <v>14</v>
      </c>
      <c r="J79" s="19" t="str">
        <f t="shared" si="8"/>
        <v>Necessary</v>
      </c>
      <c r="K79" s="19" t="s">
        <v>14</v>
      </c>
      <c r="L79" s="19" t="str">
        <f t="shared" si="9"/>
        <v>Necessary and must be readopted</v>
      </c>
      <c r="M79" s="19" t="s">
        <v>14</v>
      </c>
    </row>
    <row r="80" spans="1:13" x14ac:dyDescent="0.3">
      <c r="A80" s="3"/>
      <c r="B80" s="3"/>
      <c r="C80" s="3" t="s">
        <v>232</v>
      </c>
      <c r="D80" s="3" t="s">
        <v>233</v>
      </c>
      <c r="E80" s="35" t="s">
        <v>212</v>
      </c>
      <c r="F80" s="19" t="s">
        <v>59</v>
      </c>
      <c r="G80" s="19" t="s">
        <v>18</v>
      </c>
      <c r="H80" s="19"/>
      <c r="I80" s="19" t="s">
        <v>14</v>
      </c>
      <c r="J80" s="19" t="str">
        <f t="shared" si="8"/>
        <v>Necessary</v>
      </c>
      <c r="K80" s="19" t="s">
        <v>14</v>
      </c>
      <c r="L80" s="19" t="str">
        <f t="shared" si="9"/>
        <v>Necessary and must be readopted</v>
      </c>
      <c r="M80" s="19" t="s">
        <v>14</v>
      </c>
    </row>
    <row r="81" spans="1:13" ht="82.5" customHeight="1" x14ac:dyDescent="0.3">
      <c r="A81" s="3"/>
      <c r="B81" s="34" t="s">
        <v>234</v>
      </c>
      <c r="C81" s="3" t="s">
        <v>235</v>
      </c>
      <c r="D81" s="3" t="s">
        <v>236</v>
      </c>
      <c r="E81" s="35" t="s">
        <v>212</v>
      </c>
      <c r="F81" s="19" t="s">
        <v>59</v>
      </c>
      <c r="G81" s="19" t="s">
        <v>18</v>
      </c>
      <c r="H81" s="19"/>
      <c r="I81" s="19" t="s">
        <v>14</v>
      </c>
      <c r="J81" s="19" t="str">
        <f t="shared" si="8"/>
        <v>Necessary</v>
      </c>
      <c r="K81" s="19" t="s">
        <v>14</v>
      </c>
      <c r="L81" s="19" t="str">
        <f t="shared" si="9"/>
        <v>Necessary and must be readopted</v>
      </c>
      <c r="M81" s="19" t="s">
        <v>14</v>
      </c>
    </row>
    <row r="82" spans="1:13" ht="27.6" x14ac:dyDescent="0.3">
      <c r="A82" s="3"/>
      <c r="B82" s="3"/>
      <c r="C82" s="3" t="s">
        <v>237</v>
      </c>
      <c r="D82" s="3" t="s">
        <v>238</v>
      </c>
      <c r="E82" s="35" t="s">
        <v>212</v>
      </c>
      <c r="F82" s="19" t="s">
        <v>59</v>
      </c>
      <c r="G82" s="19" t="s">
        <v>18</v>
      </c>
      <c r="H82" s="19"/>
      <c r="I82" s="19" t="s">
        <v>14</v>
      </c>
      <c r="J82" s="19" t="str">
        <f t="shared" si="8"/>
        <v>Necessary</v>
      </c>
      <c r="K82" s="19" t="s">
        <v>14</v>
      </c>
      <c r="L82" s="19" t="str">
        <f t="shared" si="9"/>
        <v>Necessary and must be readopted</v>
      </c>
      <c r="M82" s="19" t="s">
        <v>14</v>
      </c>
    </row>
    <row r="83" spans="1:13" ht="44.25" customHeight="1" x14ac:dyDescent="0.3">
      <c r="A83" s="3"/>
      <c r="B83" s="34" t="s">
        <v>338</v>
      </c>
      <c r="C83" s="3" t="s">
        <v>239</v>
      </c>
      <c r="D83" s="3" t="s">
        <v>240</v>
      </c>
      <c r="E83" s="35" t="s">
        <v>217</v>
      </c>
      <c r="F83" s="19" t="s">
        <v>59</v>
      </c>
      <c r="G83" s="19" t="s">
        <v>18</v>
      </c>
      <c r="H83" s="19"/>
      <c r="I83" s="19" t="s">
        <v>14</v>
      </c>
      <c r="J83" s="19" t="str">
        <f t="shared" si="8"/>
        <v>Necessary</v>
      </c>
      <c r="K83" s="19" t="s">
        <v>14</v>
      </c>
      <c r="L83" s="19" t="str">
        <f t="shared" si="9"/>
        <v>Necessary and must be readopted</v>
      </c>
      <c r="M83" s="19" t="s">
        <v>14</v>
      </c>
    </row>
    <row r="84" spans="1:13" ht="41.4" x14ac:dyDescent="0.3">
      <c r="A84" s="3"/>
      <c r="C84" s="3" t="s">
        <v>241</v>
      </c>
      <c r="D84" s="3" t="s">
        <v>242</v>
      </c>
      <c r="E84" s="35" t="s">
        <v>217</v>
      </c>
      <c r="F84" s="19" t="s">
        <v>59</v>
      </c>
      <c r="G84" s="19" t="s">
        <v>18</v>
      </c>
      <c r="H84" s="19"/>
      <c r="I84" s="19" t="s">
        <v>14</v>
      </c>
      <c r="J84" s="19" t="str">
        <f t="shared" si="8"/>
        <v>Necessary</v>
      </c>
      <c r="K84" s="19" t="s">
        <v>14</v>
      </c>
      <c r="L84" s="19" t="str">
        <f t="shared" si="9"/>
        <v>Necessary and must be readopted</v>
      </c>
      <c r="M84" s="19" t="s">
        <v>14</v>
      </c>
    </row>
    <row r="85" spans="1:13" ht="55.5" customHeight="1" x14ac:dyDescent="0.3">
      <c r="A85" s="3"/>
      <c r="B85" s="34" t="s">
        <v>243</v>
      </c>
      <c r="C85" s="3" t="s">
        <v>244</v>
      </c>
      <c r="D85" s="3" t="s">
        <v>210</v>
      </c>
      <c r="E85" s="35" t="s">
        <v>66</v>
      </c>
      <c r="F85" s="19" t="s">
        <v>59</v>
      </c>
      <c r="G85" s="19" t="s">
        <v>339</v>
      </c>
      <c r="H85" s="19" t="s">
        <v>346</v>
      </c>
      <c r="I85" s="19" t="s">
        <v>14</v>
      </c>
      <c r="J85" s="19" t="str">
        <f t="shared" si="8"/>
        <v>Necessary</v>
      </c>
      <c r="K85" s="19" t="s">
        <v>14</v>
      </c>
      <c r="L85" s="19" t="str">
        <f t="shared" si="9"/>
        <v>Necessary and must be readopted</v>
      </c>
      <c r="M85" s="19" t="s">
        <v>14</v>
      </c>
    </row>
    <row r="86" spans="1:13" ht="55.2" x14ac:dyDescent="0.3">
      <c r="A86" s="3"/>
      <c r="B86" s="3"/>
      <c r="C86" s="3" t="s">
        <v>245</v>
      </c>
      <c r="D86" s="3" t="s">
        <v>214</v>
      </c>
      <c r="E86" s="35" t="s">
        <v>66</v>
      </c>
      <c r="F86" s="19" t="s">
        <v>59</v>
      </c>
      <c r="G86" s="19" t="s">
        <v>339</v>
      </c>
      <c r="H86" s="19" t="s">
        <v>347</v>
      </c>
      <c r="I86" s="19" t="s">
        <v>14</v>
      </c>
      <c r="J86" s="19" t="str">
        <f t="shared" si="8"/>
        <v>Necessary</v>
      </c>
      <c r="K86" s="19" t="s">
        <v>14</v>
      </c>
      <c r="L86" s="19" t="str">
        <f t="shared" si="9"/>
        <v>Necessary and must be readopted</v>
      </c>
      <c r="M86" s="19" t="s">
        <v>14</v>
      </c>
    </row>
    <row r="87" spans="1:13" ht="55.2" x14ac:dyDescent="0.3">
      <c r="A87" s="3"/>
      <c r="B87" s="3"/>
      <c r="C87" s="3" t="s">
        <v>246</v>
      </c>
      <c r="D87" s="3" t="s">
        <v>247</v>
      </c>
      <c r="E87" s="35" t="s">
        <v>66</v>
      </c>
      <c r="F87" s="19" t="s">
        <v>59</v>
      </c>
      <c r="G87" s="19" t="s">
        <v>339</v>
      </c>
      <c r="H87" s="19" t="s">
        <v>347</v>
      </c>
      <c r="I87" s="19" t="s">
        <v>14</v>
      </c>
      <c r="J87" s="19" t="str">
        <f t="shared" si="8"/>
        <v>Necessary</v>
      </c>
      <c r="K87" s="19" t="s">
        <v>14</v>
      </c>
      <c r="L87" s="19" t="str">
        <f t="shared" si="9"/>
        <v>Necessary and must be readopted</v>
      </c>
      <c r="M87" s="19" t="s">
        <v>14</v>
      </c>
    </row>
    <row r="88" spans="1:13" ht="55.2" x14ac:dyDescent="0.3">
      <c r="A88" s="3"/>
      <c r="B88" s="3"/>
      <c r="C88" s="3" t="s">
        <v>248</v>
      </c>
      <c r="D88" s="3" t="s">
        <v>249</v>
      </c>
      <c r="E88" s="35" t="s">
        <v>66</v>
      </c>
      <c r="F88" s="19" t="s">
        <v>59</v>
      </c>
      <c r="G88" s="19" t="s">
        <v>18</v>
      </c>
      <c r="H88" s="19"/>
      <c r="I88" s="19" t="s">
        <v>14</v>
      </c>
      <c r="J88" s="19" t="str">
        <f t="shared" si="8"/>
        <v>Necessary</v>
      </c>
      <c r="K88" s="19" t="s">
        <v>14</v>
      </c>
      <c r="L88" s="19" t="str">
        <f t="shared" si="9"/>
        <v>Necessary and must be readopted</v>
      </c>
      <c r="M88" s="19" t="s">
        <v>14</v>
      </c>
    </row>
    <row r="89" spans="1:13" ht="55.2" x14ac:dyDescent="0.3">
      <c r="A89" s="3"/>
      <c r="B89" s="3"/>
      <c r="C89" s="3" t="s">
        <v>250</v>
      </c>
      <c r="D89" s="3" t="s">
        <v>251</v>
      </c>
      <c r="E89" s="35" t="s">
        <v>66</v>
      </c>
      <c r="F89" s="19" t="s">
        <v>59</v>
      </c>
      <c r="G89" s="19" t="s">
        <v>339</v>
      </c>
      <c r="H89" s="19" t="s">
        <v>348</v>
      </c>
      <c r="I89" s="19" t="s">
        <v>14</v>
      </c>
      <c r="J89" s="19" t="str">
        <f t="shared" si="8"/>
        <v>Necessary</v>
      </c>
      <c r="K89" s="19" t="s">
        <v>14</v>
      </c>
      <c r="L89" s="19" t="str">
        <f t="shared" si="9"/>
        <v>Necessary and must be readopted</v>
      </c>
      <c r="M89" s="19" t="s">
        <v>14</v>
      </c>
    </row>
    <row r="90" spans="1:13" ht="55.2" x14ac:dyDescent="0.3">
      <c r="A90" s="3"/>
      <c r="B90" s="3"/>
      <c r="C90" s="3" t="s">
        <v>252</v>
      </c>
      <c r="D90" s="3" t="s">
        <v>253</v>
      </c>
      <c r="E90" s="35" t="s">
        <v>66</v>
      </c>
      <c r="F90" s="19" t="s">
        <v>59</v>
      </c>
      <c r="G90" s="19" t="s">
        <v>339</v>
      </c>
      <c r="H90" s="19" t="s">
        <v>349</v>
      </c>
      <c r="I90" s="19" t="s">
        <v>14</v>
      </c>
      <c r="J90" s="19" t="str">
        <f t="shared" si="8"/>
        <v>Necessary</v>
      </c>
      <c r="K90" s="19" t="s">
        <v>14</v>
      </c>
      <c r="L90" s="19" t="str">
        <f t="shared" si="9"/>
        <v>Necessary and must be readopted</v>
      </c>
      <c r="M90" s="19" t="s">
        <v>14</v>
      </c>
    </row>
    <row r="91" spans="1:13" ht="55.2" x14ac:dyDescent="0.3">
      <c r="A91" s="3"/>
      <c r="B91" s="3"/>
      <c r="C91" s="3" t="s">
        <v>254</v>
      </c>
      <c r="D91" s="3" t="s">
        <v>255</v>
      </c>
      <c r="E91" s="35" t="s">
        <v>66</v>
      </c>
      <c r="F91" s="19" t="s">
        <v>59</v>
      </c>
      <c r="G91" s="19" t="s">
        <v>339</v>
      </c>
      <c r="H91" s="19" t="s">
        <v>349</v>
      </c>
      <c r="I91" s="19" t="s">
        <v>14</v>
      </c>
      <c r="J91" s="19" t="str">
        <f t="shared" si="8"/>
        <v>Necessary</v>
      </c>
      <c r="K91" s="19" t="s">
        <v>14</v>
      </c>
      <c r="L91" s="19" t="str">
        <f t="shared" si="9"/>
        <v>Necessary and must be readopted</v>
      </c>
      <c r="M91" s="19" t="s">
        <v>14</v>
      </c>
    </row>
    <row r="92" spans="1:13" ht="55.2" x14ac:dyDescent="0.3">
      <c r="A92" s="3"/>
      <c r="B92" s="3"/>
      <c r="C92" s="3" t="s">
        <v>256</v>
      </c>
      <c r="D92" s="3" t="s">
        <v>257</v>
      </c>
      <c r="E92" s="35" t="s">
        <v>66</v>
      </c>
      <c r="F92" s="19" t="s">
        <v>20</v>
      </c>
      <c r="G92" s="19" t="s">
        <v>18</v>
      </c>
      <c r="H92" s="19"/>
      <c r="I92" s="19" t="s">
        <v>14</v>
      </c>
      <c r="J92" s="19" t="str">
        <f t="shared" si="8"/>
        <v>Unnecessary</v>
      </c>
      <c r="K92" s="19" t="s">
        <v>14</v>
      </c>
      <c r="L92" s="19" t="str">
        <f t="shared" si="9"/>
        <v>Unnecessary and should expire on the first day of the month following the consultation</v>
      </c>
      <c r="M92" s="19" t="s">
        <v>14</v>
      </c>
    </row>
    <row r="93" spans="1:13" ht="41.4" x14ac:dyDescent="0.3">
      <c r="A93" s="3"/>
      <c r="B93" s="3"/>
      <c r="C93" s="3" t="s">
        <v>258</v>
      </c>
      <c r="D93" s="3" t="s">
        <v>259</v>
      </c>
      <c r="E93" s="35" t="s">
        <v>260</v>
      </c>
      <c r="F93" s="19" t="s">
        <v>59</v>
      </c>
      <c r="G93" s="19" t="s">
        <v>18</v>
      </c>
      <c r="H93" s="19"/>
      <c r="I93" s="19" t="s">
        <v>14</v>
      </c>
      <c r="J93" s="19" t="str">
        <f t="shared" si="8"/>
        <v>Necessary</v>
      </c>
      <c r="K93" s="19" t="s">
        <v>14</v>
      </c>
      <c r="L93" s="19" t="str">
        <f t="shared" si="9"/>
        <v>Necessary and must be readopted</v>
      </c>
      <c r="M93" s="19" t="s">
        <v>14</v>
      </c>
    </row>
    <row r="94" spans="1:13" ht="56.25" customHeight="1" x14ac:dyDescent="0.3">
      <c r="A94" s="3"/>
      <c r="B94" s="3"/>
      <c r="C94" s="3" t="s">
        <v>261</v>
      </c>
      <c r="D94" s="3" t="s">
        <v>214</v>
      </c>
      <c r="E94" s="35" t="s">
        <v>66</v>
      </c>
      <c r="F94" s="19" t="s">
        <v>20</v>
      </c>
      <c r="G94" s="19" t="s">
        <v>18</v>
      </c>
      <c r="H94" s="19"/>
      <c r="I94" s="19" t="s">
        <v>14</v>
      </c>
      <c r="J94" s="19" t="str">
        <f t="shared" si="8"/>
        <v>Unnecessary</v>
      </c>
      <c r="K94" s="19" t="s">
        <v>14</v>
      </c>
      <c r="L94" s="19" t="str">
        <f t="shared" si="9"/>
        <v>Unnecessary and should expire on the first day of the month following the consultation</v>
      </c>
      <c r="M94" s="19" t="s">
        <v>14</v>
      </c>
    </row>
    <row r="95" spans="1:13" ht="69" x14ac:dyDescent="0.3">
      <c r="A95" s="3"/>
      <c r="B95" s="3"/>
      <c r="C95" s="3" t="s">
        <v>262</v>
      </c>
      <c r="D95" s="3" t="s">
        <v>263</v>
      </c>
      <c r="E95" s="35" t="s">
        <v>66</v>
      </c>
      <c r="F95" s="19" t="s">
        <v>20</v>
      </c>
      <c r="G95" s="19" t="s">
        <v>18</v>
      </c>
      <c r="H95" s="19"/>
      <c r="I95" s="19" t="s">
        <v>14</v>
      </c>
      <c r="J95" s="19" t="str">
        <f t="shared" si="8"/>
        <v>Unnecessary</v>
      </c>
      <c r="K95" s="19" t="s">
        <v>14</v>
      </c>
      <c r="L95" s="19" t="str">
        <f t="shared" si="9"/>
        <v>Unnecessary and should expire on the first day of the month following the consultation</v>
      </c>
      <c r="M95" s="19" t="s">
        <v>14</v>
      </c>
    </row>
    <row r="96" spans="1:13" ht="55.2" x14ac:dyDescent="0.3">
      <c r="A96" s="3"/>
      <c r="B96" s="3"/>
      <c r="C96" s="3" t="s">
        <v>264</v>
      </c>
      <c r="D96" s="3" t="s">
        <v>265</v>
      </c>
      <c r="E96" s="35" t="s">
        <v>66</v>
      </c>
      <c r="F96" s="19" t="s">
        <v>20</v>
      </c>
      <c r="G96" s="19" t="s">
        <v>18</v>
      </c>
      <c r="H96" s="19"/>
      <c r="I96" s="19" t="s">
        <v>14</v>
      </c>
      <c r="J96" s="19" t="str">
        <f t="shared" si="8"/>
        <v>Unnecessary</v>
      </c>
      <c r="K96" s="19" t="s">
        <v>14</v>
      </c>
      <c r="L96" s="19" t="str">
        <f t="shared" si="9"/>
        <v>Unnecessary and should expire on the first day of the month following the consultation</v>
      </c>
      <c r="M96" s="19" t="s">
        <v>14</v>
      </c>
    </row>
    <row r="97" spans="1:13" ht="82.8" x14ac:dyDescent="0.3">
      <c r="A97" s="3"/>
      <c r="B97" s="3"/>
      <c r="C97" s="3" t="s">
        <v>266</v>
      </c>
      <c r="D97" s="3" t="s">
        <v>267</v>
      </c>
      <c r="E97" s="35" t="s">
        <v>66</v>
      </c>
      <c r="F97" s="19" t="s">
        <v>20</v>
      </c>
      <c r="G97" s="19" t="s">
        <v>18</v>
      </c>
      <c r="H97" s="19"/>
      <c r="I97" s="19" t="s">
        <v>14</v>
      </c>
      <c r="J97" s="19" t="str">
        <f t="shared" si="8"/>
        <v>Unnecessary</v>
      </c>
      <c r="K97" s="19" t="s">
        <v>14</v>
      </c>
      <c r="L97" s="19" t="str">
        <f t="shared" si="9"/>
        <v>Unnecessary and should expire on the first day of the month following the consultation</v>
      </c>
      <c r="M97" s="19" t="s">
        <v>14</v>
      </c>
    </row>
    <row r="98" spans="1:13" ht="55.2" x14ac:dyDescent="0.3">
      <c r="A98" s="3"/>
      <c r="B98" s="3"/>
      <c r="C98" s="3" t="s">
        <v>268</v>
      </c>
      <c r="D98" s="3" t="s">
        <v>269</v>
      </c>
      <c r="E98" s="35" t="s">
        <v>66</v>
      </c>
      <c r="F98" s="19" t="s">
        <v>20</v>
      </c>
      <c r="G98" s="19" t="s">
        <v>18</v>
      </c>
      <c r="H98" s="19"/>
      <c r="I98" s="19" t="s">
        <v>14</v>
      </c>
      <c r="J98" s="19" t="str">
        <f t="shared" si="8"/>
        <v>Unnecessary</v>
      </c>
      <c r="K98" s="19" t="s">
        <v>14</v>
      </c>
      <c r="L98" s="19" t="str">
        <f t="shared" si="9"/>
        <v>Unnecessary and should expire on the first day of the month following the consultation</v>
      </c>
      <c r="M98" s="19" t="s">
        <v>14</v>
      </c>
    </row>
    <row r="99" spans="1:13" ht="55.2" x14ac:dyDescent="0.3">
      <c r="A99" s="3"/>
      <c r="B99" s="3"/>
      <c r="C99" s="3" t="s">
        <v>270</v>
      </c>
      <c r="D99" s="3" t="s">
        <v>271</v>
      </c>
      <c r="E99" s="35" t="s">
        <v>66</v>
      </c>
      <c r="F99" s="19" t="s">
        <v>20</v>
      </c>
      <c r="G99" s="19" t="s">
        <v>18</v>
      </c>
      <c r="H99" s="19"/>
      <c r="I99" s="19" t="s">
        <v>14</v>
      </c>
      <c r="J99" s="19" t="str">
        <f t="shared" si="8"/>
        <v>Unnecessary</v>
      </c>
      <c r="K99" s="19" t="s">
        <v>14</v>
      </c>
      <c r="L99" s="19" t="str">
        <f t="shared" si="9"/>
        <v>Unnecessary and should expire on the first day of the month following the consultation</v>
      </c>
      <c r="M99" s="19" t="s">
        <v>14</v>
      </c>
    </row>
    <row r="100" spans="1:13" ht="55.2" x14ac:dyDescent="0.3">
      <c r="A100" s="3"/>
      <c r="B100" s="3"/>
      <c r="C100" s="3" t="s">
        <v>272</v>
      </c>
      <c r="D100" s="3" t="s">
        <v>273</v>
      </c>
      <c r="E100" s="35" t="s">
        <v>66</v>
      </c>
      <c r="F100" s="19" t="s">
        <v>20</v>
      </c>
      <c r="G100" s="19" t="s">
        <v>18</v>
      </c>
      <c r="H100" s="19"/>
      <c r="I100" s="19" t="s">
        <v>14</v>
      </c>
      <c r="J100" s="19" t="str">
        <f t="shared" si="8"/>
        <v>Unnecessary</v>
      </c>
      <c r="K100" s="19" t="s">
        <v>14</v>
      </c>
      <c r="L100" s="19" t="str">
        <f t="shared" si="9"/>
        <v>Unnecessary and should expire on the first day of the month following the consultation</v>
      </c>
      <c r="M100" s="19" t="s">
        <v>14</v>
      </c>
    </row>
    <row r="101" spans="1:13" ht="82.8" x14ac:dyDescent="0.3">
      <c r="A101" s="3"/>
      <c r="B101" s="3"/>
      <c r="C101" s="3" t="s">
        <v>275</v>
      </c>
      <c r="D101" s="3" t="s">
        <v>274</v>
      </c>
      <c r="E101" s="35" t="s">
        <v>66</v>
      </c>
      <c r="F101" s="19" t="s">
        <v>59</v>
      </c>
      <c r="G101" s="19" t="s">
        <v>18</v>
      </c>
      <c r="H101" s="19"/>
      <c r="I101" s="19" t="s">
        <v>14</v>
      </c>
      <c r="J101" s="19" t="str">
        <f t="shared" si="8"/>
        <v>Necessary</v>
      </c>
      <c r="K101" s="19" t="s">
        <v>14</v>
      </c>
      <c r="L101" s="19" t="str">
        <f t="shared" si="9"/>
        <v>Necessary and must be readopted</v>
      </c>
      <c r="M101" s="19" t="s">
        <v>14</v>
      </c>
    </row>
    <row r="102" spans="1:13" x14ac:dyDescent="0.3">
      <c r="A102" s="3"/>
      <c r="B102" s="3"/>
      <c r="C102" s="3" t="s">
        <v>276</v>
      </c>
      <c r="D102" s="3" t="s">
        <v>210</v>
      </c>
      <c r="E102" s="35" t="s">
        <v>277</v>
      </c>
      <c r="F102" s="19" t="s">
        <v>59</v>
      </c>
      <c r="G102" s="19" t="s">
        <v>18</v>
      </c>
      <c r="H102" s="19"/>
      <c r="I102" s="19" t="s">
        <v>14</v>
      </c>
      <c r="J102" s="19" t="str">
        <f t="shared" si="8"/>
        <v>Necessary</v>
      </c>
      <c r="K102" s="19" t="s">
        <v>14</v>
      </c>
      <c r="L102" s="19" t="str">
        <f t="shared" si="9"/>
        <v>Necessary and must be readopted</v>
      </c>
      <c r="M102" s="19" t="s">
        <v>14</v>
      </c>
    </row>
    <row r="103" spans="1:13" x14ac:dyDescent="0.3">
      <c r="A103" s="3"/>
      <c r="B103" s="3"/>
      <c r="C103" s="3" t="s">
        <v>278</v>
      </c>
      <c r="D103" s="3" t="s">
        <v>214</v>
      </c>
      <c r="E103" s="35" t="s">
        <v>277</v>
      </c>
      <c r="F103" s="19" t="s">
        <v>59</v>
      </c>
      <c r="G103" s="19" t="s">
        <v>18</v>
      </c>
      <c r="H103" s="19"/>
      <c r="I103" s="19" t="s">
        <v>14</v>
      </c>
      <c r="J103" s="19" t="str">
        <f t="shared" si="8"/>
        <v>Necessary</v>
      </c>
      <c r="K103" s="19" t="s">
        <v>14</v>
      </c>
      <c r="L103" s="19" t="str">
        <f t="shared" si="9"/>
        <v>Necessary and must be readopted</v>
      </c>
      <c r="M103" s="19" t="s">
        <v>14</v>
      </c>
    </row>
    <row r="104" spans="1:13" x14ac:dyDescent="0.3">
      <c r="A104" s="3"/>
      <c r="B104" s="3"/>
      <c r="C104" s="3" t="s">
        <v>279</v>
      </c>
      <c r="D104" s="3" t="s">
        <v>320</v>
      </c>
      <c r="E104" s="35" t="s">
        <v>277</v>
      </c>
      <c r="F104" s="19" t="s">
        <v>59</v>
      </c>
      <c r="G104" s="19" t="s">
        <v>18</v>
      </c>
      <c r="H104" s="19"/>
      <c r="I104" s="19" t="s">
        <v>14</v>
      </c>
      <c r="J104" s="19" t="str">
        <f t="shared" si="8"/>
        <v>Necessary</v>
      </c>
      <c r="K104" s="19" t="s">
        <v>14</v>
      </c>
      <c r="L104" s="19" t="str">
        <f t="shared" si="9"/>
        <v>Necessary and must be readopted</v>
      </c>
      <c r="M104" s="19" t="s">
        <v>14</v>
      </c>
    </row>
    <row r="105" spans="1:13" ht="29.25" customHeight="1" x14ac:dyDescent="0.3">
      <c r="A105" s="3"/>
      <c r="B105" s="3"/>
      <c r="C105" s="3" t="s">
        <v>280</v>
      </c>
      <c r="D105" s="3" t="s">
        <v>265</v>
      </c>
      <c r="E105" s="35" t="s">
        <v>277</v>
      </c>
      <c r="F105" s="19" t="s">
        <v>59</v>
      </c>
      <c r="G105" s="19" t="s">
        <v>18</v>
      </c>
      <c r="H105" s="19"/>
      <c r="I105" s="19" t="s">
        <v>14</v>
      </c>
      <c r="J105" s="19" t="str">
        <f t="shared" si="8"/>
        <v>Necessary</v>
      </c>
      <c r="K105" s="19" t="s">
        <v>14</v>
      </c>
      <c r="L105" s="19" t="str">
        <f t="shared" si="9"/>
        <v>Necessary and must be readopted</v>
      </c>
      <c r="M105" s="19" t="s">
        <v>14</v>
      </c>
    </row>
    <row r="106" spans="1:13" ht="84" customHeight="1" x14ac:dyDescent="0.3">
      <c r="A106" s="3"/>
      <c r="B106" s="3"/>
      <c r="C106" s="3" t="s">
        <v>281</v>
      </c>
      <c r="D106" s="3" t="s">
        <v>267</v>
      </c>
      <c r="E106" s="3" t="s">
        <v>277</v>
      </c>
      <c r="F106" s="19" t="s">
        <v>59</v>
      </c>
      <c r="G106" s="19" t="s">
        <v>18</v>
      </c>
      <c r="H106" s="19"/>
      <c r="I106" s="19" t="s">
        <v>14</v>
      </c>
      <c r="J106" s="19" t="str">
        <f t="shared" si="8"/>
        <v>Necessary</v>
      </c>
      <c r="K106" s="19" t="s">
        <v>14</v>
      </c>
      <c r="L106" s="19" t="str">
        <f t="shared" si="9"/>
        <v>Necessary and must be readopted</v>
      </c>
      <c r="M106" s="19" t="s">
        <v>14</v>
      </c>
    </row>
    <row r="107" spans="1:13" ht="32.25" customHeight="1" x14ac:dyDescent="0.3">
      <c r="A107" s="3"/>
      <c r="B107" s="3"/>
      <c r="C107" s="3" t="s">
        <v>282</v>
      </c>
      <c r="D107" s="3" t="s">
        <v>269</v>
      </c>
      <c r="E107" s="3" t="s">
        <v>277</v>
      </c>
      <c r="F107" s="19" t="s">
        <v>59</v>
      </c>
      <c r="G107" s="19" t="s">
        <v>18</v>
      </c>
      <c r="H107" s="19"/>
      <c r="I107" s="19" t="s">
        <v>14</v>
      </c>
      <c r="J107" s="19" t="str">
        <f t="shared" si="8"/>
        <v>Necessary</v>
      </c>
      <c r="K107" s="19" t="s">
        <v>14</v>
      </c>
      <c r="L107" s="19" t="str">
        <f t="shared" si="9"/>
        <v>Necessary and must be readopted</v>
      </c>
      <c r="M107" s="19" t="s">
        <v>14</v>
      </c>
    </row>
    <row r="108" spans="1:13" ht="33" customHeight="1" x14ac:dyDescent="0.3">
      <c r="A108" s="3"/>
      <c r="B108" s="3"/>
      <c r="C108" s="3" t="s">
        <v>283</v>
      </c>
      <c r="D108" s="3" t="s">
        <v>271</v>
      </c>
      <c r="E108" s="3" t="s">
        <v>277</v>
      </c>
      <c r="F108" s="19" t="s">
        <v>59</v>
      </c>
      <c r="G108" s="19" t="s">
        <v>18</v>
      </c>
      <c r="H108" s="19"/>
      <c r="I108" s="19" t="s">
        <v>14</v>
      </c>
      <c r="J108" s="19" t="str">
        <f t="shared" si="8"/>
        <v>Necessary</v>
      </c>
      <c r="K108" s="19" t="s">
        <v>14</v>
      </c>
      <c r="L108" s="19" t="str">
        <f t="shared" si="9"/>
        <v>Necessary and must be readopted</v>
      </c>
      <c r="M108" s="19" t="s">
        <v>14</v>
      </c>
    </row>
    <row r="109" spans="1:13" ht="44.25" customHeight="1" x14ac:dyDescent="0.3">
      <c r="A109" s="3"/>
      <c r="B109" s="3"/>
      <c r="C109" s="3" t="s">
        <v>284</v>
      </c>
      <c r="D109" s="3" t="s">
        <v>273</v>
      </c>
      <c r="E109" s="3" t="s">
        <v>277</v>
      </c>
      <c r="F109" s="19" t="s">
        <v>59</v>
      </c>
      <c r="G109" s="19" t="s">
        <v>18</v>
      </c>
      <c r="H109" s="19"/>
      <c r="I109" s="19" t="s">
        <v>14</v>
      </c>
      <c r="J109" s="19" t="str">
        <f t="shared" si="8"/>
        <v>Necessary</v>
      </c>
      <c r="K109" s="19" t="s">
        <v>14</v>
      </c>
      <c r="L109" s="19" t="str">
        <f t="shared" si="9"/>
        <v>Necessary and must be readopted</v>
      </c>
      <c r="M109" s="19" t="s">
        <v>14</v>
      </c>
    </row>
    <row r="110" spans="1:13" ht="84.75" customHeight="1" x14ac:dyDescent="0.3">
      <c r="A110" s="3"/>
      <c r="B110" s="34" t="s">
        <v>285</v>
      </c>
      <c r="C110" s="3" t="s">
        <v>286</v>
      </c>
      <c r="D110" s="3" t="s">
        <v>287</v>
      </c>
      <c r="E110" s="3" t="s">
        <v>66</v>
      </c>
      <c r="F110" s="19" t="s">
        <v>59</v>
      </c>
      <c r="G110" s="19" t="s">
        <v>18</v>
      </c>
      <c r="H110" s="19"/>
      <c r="I110" s="19" t="s">
        <v>14</v>
      </c>
      <c r="J110" s="19" t="str">
        <f t="shared" si="8"/>
        <v>Necessary</v>
      </c>
      <c r="K110" s="19" t="s">
        <v>14</v>
      </c>
      <c r="L110" s="19" t="str">
        <f t="shared" si="9"/>
        <v>Necessary and must be readopted</v>
      </c>
      <c r="M110" s="19" t="s">
        <v>14</v>
      </c>
    </row>
    <row r="111" spans="1:13" ht="55.2" x14ac:dyDescent="0.3">
      <c r="A111" s="3"/>
      <c r="B111" s="3"/>
      <c r="C111" s="3" t="s">
        <v>288</v>
      </c>
      <c r="D111" s="3" t="s">
        <v>289</v>
      </c>
      <c r="E111" s="3" t="s">
        <v>66</v>
      </c>
      <c r="F111" s="19" t="s">
        <v>59</v>
      </c>
      <c r="G111" s="19" t="s">
        <v>18</v>
      </c>
      <c r="H111" s="19"/>
      <c r="I111" s="19" t="s">
        <v>14</v>
      </c>
      <c r="J111" s="19" t="str">
        <f t="shared" si="8"/>
        <v>Necessary</v>
      </c>
      <c r="K111" s="19" t="s">
        <v>14</v>
      </c>
      <c r="L111" s="19" t="str">
        <f t="shared" si="9"/>
        <v>Necessary and must be readopted</v>
      </c>
      <c r="M111" s="19" t="s">
        <v>14</v>
      </c>
    </row>
    <row r="112" spans="1:13" ht="55.2" x14ac:dyDescent="0.3">
      <c r="A112" s="3"/>
      <c r="B112" s="3"/>
      <c r="C112" s="3" t="s">
        <v>290</v>
      </c>
      <c r="D112" s="3" t="s">
        <v>291</v>
      </c>
      <c r="E112" s="3" t="s">
        <v>66</v>
      </c>
      <c r="F112" s="19" t="s">
        <v>59</v>
      </c>
      <c r="G112" s="19" t="s">
        <v>18</v>
      </c>
      <c r="H112" s="19"/>
      <c r="I112" s="19" t="s">
        <v>14</v>
      </c>
      <c r="J112" s="19" t="str">
        <f t="shared" si="8"/>
        <v>Necessary</v>
      </c>
      <c r="K112" s="19" t="s">
        <v>14</v>
      </c>
      <c r="L112" s="19" t="str">
        <f t="shared" si="9"/>
        <v>Necessary and must be readopted</v>
      </c>
      <c r="M112" s="19" t="s">
        <v>14</v>
      </c>
    </row>
    <row r="113" spans="1:13" ht="55.2" x14ac:dyDescent="0.3">
      <c r="A113" s="3"/>
      <c r="B113" s="3"/>
      <c r="C113" s="3" t="s">
        <v>292</v>
      </c>
      <c r="D113" s="3" t="s">
        <v>293</v>
      </c>
      <c r="E113" s="3" t="s">
        <v>66</v>
      </c>
      <c r="F113" s="19" t="s">
        <v>59</v>
      </c>
      <c r="G113" s="19" t="s">
        <v>18</v>
      </c>
      <c r="H113" s="19"/>
      <c r="I113" s="19" t="s">
        <v>14</v>
      </c>
      <c r="J113" s="19" t="str">
        <f t="shared" si="8"/>
        <v>Necessary</v>
      </c>
      <c r="K113" s="19" t="s">
        <v>14</v>
      </c>
      <c r="L113" s="19" t="str">
        <f t="shared" si="9"/>
        <v>Necessary and must be readopted</v>
      </c>
      <c r="M113" s="19" t="s">
        <v>14</v>
      </c>
    </row>
    <row r="114" spans="1:13" ht="58.5" customHeight="1" x14ac:dyDescent="0.3">
      <c r="A114" s="3"/>
      <c r="B114" s="34" t="s">
        <v>294</v>
      </c>
      <c r="C114" s="3" t="s">
        <v>295</v>
      </c>
      <c r="D114" s="3" t="s">
        <v>296</v>
      </c>
      <c r="E114" s="3" t="s">
        <v>212</v>
      </c>
      <c r="F114" s="19" t="s">
        <v>59</v>
      </c>
      <c r="G114" s="19" t="s">
        <v>18</v>
      </c>
      <c r="H114" s="19"/>
      <c r="I114" s="19" t="s">
        <v>14</v>
      </c>
      <c r="J114" s="19" t="str">
        <f t="shared" si="8"/>
        <v>Necessary</v>
      </c>
      <c r="K114" s="19" t="s">
        <v>14</v>
      </c>
      <c r="L114" s="19" t="str">
        <f t="shared" si="9"/>
        <v>Necessary and must be readopted</v>
      </c>
      <c r="M114" s="19" t="s">
        <v>14</v>
      </c>
    </row>
    <row r="115" spans="1:13" ht="42" customHeight="1" x14ac:dyDescent="0.3">
      <c r="A115" s="3"/>
      <c r="B115" s="34" t="s">
        <v>297</v>
      </c>
      <c r="C115" s="3" t="s">
        <v>298</v>
      </c>
      <c r="D115" s="3" t="s">
        <v>214</v>
      </c>
      <c r="E115" s="3" t="s">
        <v>299</v>
      </c>
      <c r="F115" s="19" t="s">
        <v>59</v>
      </c>
      <c r="G115" s="19" t="s">
        <v>18</v>
      </c>
      <c r="H115" s="19"/>
      <c r="I115" s="19" t="s">
        <v>14</v>
      </c>
      <c r="J115" s="19" t="str">
        <f t="shared" si="8"/>
        <v>Necessary</v>
      </c>
      <c r="K115" s="19" t="s">
        <v>14</v>
      </c>
      <c r="L115" s="19" t="str">
        <f t="shared" si="9"/>
        <v>Necessary and must be readopted</v>
      </c>
      <c r="M115" s="19" t="s">
        <v>14</v>
      </c>
    </row>
    <row r="116" spans="1:13" ht="41.25" customHeight="1" x14ac:dyDescent="0.3">
      <c r="A116" s="3"/>
      <c r="B116" s="3"/>
      <c r="C116" s="3" t="s">
        <v>300</v>
      </c>
      <c r="D116" s="3" t="s">
        <v>301</v>
      </c>
      <c r="E116" s="3" t="s">
        <v>299</v>
      </c>
      <c r="F116" s="19" t="s">
        <v>59</v>
      </c>
      <c r="G116" s="19" t="s">
        <v>18</v>
      </c>
      <c r="H116" s="19"/>
      <c r="I116" s="19" t="s">
        <v>14</v>
      </c>
      <c r="J116" s="19" t="str">
        <f t="shared" si="8"/>
        <v>Necessary</v>
      </c>
      <c r="K116" s="19" t="s">
        <v>14</v>
      </c>
      <c r="L116" s="19" t="str">
        <f t="shared" si="9"/>
        <v>Necessary and must be readopted</v>
      </c>
      <c r="M116" s="19" t="s">
        <v>14</v>
      </c>
    </row>
    <row r="117" spans="1:13" ht="44.25" customHeight="1" x14ac:dyDescent="0.3">
      <c r="A117" s="3"/>
      <c r="B117" s="3"/>
      <c r="C117" s="3" t="s">
        <v>302</v>
      </c>
      <c r="D117" s="3" t="s">
        <v>303</v>
      </c>
      <c r="E117" s="3" t="s">
        <v>299</v>
      </c>
      <c r="F117" s="19" t="s">
        <v>59</v>
      </c>
      <c r="G117" s="19" t="s">
        <v>18</v>
      </c>
      <c r="H117" s="19"/>
      <c r="I117" s="19" t="s">
        <v>14</v>
      </c>
      <c r="J117" s="19" t="str">
        <f t="shared" si="8"/>
        <v>Necessary</v>
      </c>
      <c r="K117" s="19" t="s">
        <v>14</v>
      </c>
      <c r="L117" s="19" t="str">
        <f t="shared" si="9"/>
        <v>Necessary and must be readopted</v>
      </c>
      <c r="M117" s="19" t="s">
        <v>14</v>
      </c>
    </row>
    <row r="118" spans="1:13" ht="30.75" customHeight="1" x14ac:dyDescent="0.3">
      <c r="A118" s="3"/>
      <c r="B118" s="3"/>
      <c r="C118" s="3" t="s">
        <v>304</v>
      </c>
      <c r="D118" s="3" t="s">
        <v>305</v>
      </c>
      <c r="E118" s="3" t="s">
        <v>299</v>
      </c>
      <c r="F118" s="19" t="s">
        <v>59</v>
      </c>
      <c r="G118" s="19" t="s">
        <v>18</v>
      </c>
      <c r="H118" s="19"/>
      <c r="I118" s="19" t="s">
        <v>14</v>
      </c>
      <c r="J118" s="19" t="str">
        <f t="shared" si="8"/>
        <v>Necessary</v>
      </c>
      <c r="K118" s="19" t="s">
        <v>14</v>
      </c>
      <c r="L118" s="19" t="str">
        <f t="shared" si="9"/>
        <v>Necessary and must be readopted</v>
      </c>
      <c r="M118" s="19" t="s">
        <v>14</v>
      </c>
    </row>
    <row r="119" spans="1:13" ht="41.25" customHeight="1" x14ac:dyDescent="0.3">
      <c r="A119" s="3"/>
      <c r="B119" s="3"/>
      <c r="C119" s="3" t="s">
        <v>306</v>
      </c>
      <c r="D119" s="3" t="s">
        <v>307</v>
      </c>
      <c r="E119" s="3" t="s">
        <v>299</v>
      </c>
      <c r="F119" s="19" t="s">
        <v>59</v>
      </c>
      <c r="G119" s="19" t="s">
        <v>18</v>
      </c>
      <c r="H119" s="19"/>
      <c r="I119" s="19" t="s">
        <v>14</v>
      </c>
      <c r="J119" s="19" t="str">
        <f t="shared" ref="J119:J132" si="10">F119</f>
        <v>Necessary</v>
      </c>
      <c r="K119" s="19" t="s">
        <v>14</v>
      </c>
      <c r="L119" s="19" t="str">
        <f t="shared" ref="L119:L132" si="11">VLOOKUP(TRIM(J119),RCCFinalLookup,3,FALSE)</f>
        <v>Necessary and must be readopted</v>
      </c>
      <c r="M119" s="19" t="s">
        <v>14</v>
      </c>
    </row>
    <row r="120" spans="1:13" ht="29.25" customHeight="1" x14ac:dyDescent="0.3">
      <c r="A120" s="3"/>
      <c r="B120" s="3"/>
      <c r="C120" s="3" t="s">
        <v>308</v>
      </c>
      <c r="D120" s="3" t="s">
        <v>309</v>
      </c>
      <c r="E120" s="3" t="s">
        <v>299</v>
      </c>
      <c r="F120" s="19" t="s">
        <v>59</v>
      </c>
      <c r="G120" s="19" t="s">
        <v>18</v>
      </c>
      <c r="H120" s="19"/>
      <c r="I120" s="19" t="s">
        <v>14</v>
      </c>
      <c r="J120" s="19" t="str">
        <f t="shared" si="10"/>
        <v>Necessary</v>
      </c>
      <c r="K120" s="19" t="s">
        <v>14</v>
      </c>
      <c r="L120" s="19" t="str">
        <f t="shared" si="11"/>
        <v>Necessary and must be readopted</v>
      </c>
      <c r="M120" s="19" t="s">
        <v>14</v>
      </c>
    </row>
    <row r="121" spans="1:13" ht="41.25" customHeight="1" x14ac:dyDescent="0.3">
      <c r="A121" s="3"/>
      <c r="B121" s="3"/>
      <c r="C121" s="3" t="s">
        <v>310</v>
      </c>
      <c r="D121" s="3" t="s">
        <v>311</v>
      </c>
      <c r="E121" s="3" t="s">
        <v>299</v>
      </c>
      <c r="F121" s="19" t="s">
        <v>59</v>
      </c>
      <c r="G121" s="19" t="s">
        <v>18</v>
      </c>
      <c r="H121" s="19"/>
      <c r="I121" s="19" t="s">
        <v>14</v>
      </c>
      <c r="J121" s="19" t="str">
        <f t="shared" si="10"/>
        <v>Necessary</v>
      </c>
      <c r="K121" s="19" t="s">
        <v>14</v>
      </c>
      <c r="L121" s="19" t="str">
        <f t="shared" si="11"/>
        <v>Necessary and must be readopted</v>
      </c>
      <c r="M121" s="19" t="s">
        <v>14</v>
      </c>
    </row>
    <row r="122" spans="1:13" ht="42.75" customHeight="1" x14ac:dyDescent="0.3">
      <c r="A122" s="3"/>
      <c r="B122" s="3"/>
      <c r="C122" s="3" t="s">
        <v>312</v>
      </c>
      <c r="D122" s="3" t="s">
        <v>313</v>
      </c>
      <c r="E122" s="3" t="s">
        <v>299</v>
      </c>
      <c r="F122" s="19" t="s">
        <v>59</v>
      </c>
      <c r="G122" s="19" t="s">
        <v>18</v>
      </c>
      <c r="H122" s="19"/>
      <c r="I122" s="19" t="s">
        <v>14</v>
      </c>
      <c r="J122" s="19" t="str">
        <f t="shared" si="10"/>
        <v>Necessary</v>
      </c>
      <c r="K122" s="19" t="s">
        <v>14</v>
      </c>
      <c r="L122" s="19" t="str">
        <f t="shared" si="11"/>
        <v>Necessary and must be readopted</v>
      </c>
      <c r="M122" s="19" t="s">
        <v>14</v>
      </c>
    </row>
    <row r="123" spans="1:13" ht="46.5" customHeight="1" x14ac:dyDescent="0.3">
      <c r="A123" s="3"/>
      <c r="B123" s="3"/>
      <c r="C123" s="3" t="s">
        <v>314</v>
      </c>
      <c r="D123" s="3" t="s">
        <v>315</v>
      </c>
      <c r="E123" s="3" t="s">
        <v>299</v>
      </c>
      <c r="F123" s="19" t="s">
        <v>59</v>
      </c>
      <c r="G123" s="19" t="s">
        <v>18</v>
      </c>
      <c r="H123" s="19"/>
      <c r="I123" s="19" t="s">
        <v>14</v>
      </c>
      <c r="J123" s="19" t="str">
        <f t="shared" si="10"/>
        <v>Necessary</v>
      </c>
      <c r="K123" s="19" t="s">
        <v>14</v>
      </c>
      <c r="L123" s="19" t="str">
        <f t="shared" si="11"/>
        <v>Necessary and must be readopted</v>
      </c>
      <c r="M123" s="19" t="s">
        <v>14</v>
      </c>
    </row>
    <row r="124" spans="1:13" ht="55.2" x14ac:dyDescent="0.3">
      <c r="A124" s="3"/>
      <c r="B124" s="3"/>
      <c r="C124" s="3" t="s">
        <v>316</v>
      </c>
      <c r="D124" s="3" t="s">
        <v>317</v>
      </c>
      <c r="E124" s="3" t="s">
        <v>299</v>
      </c>
      <c r="F124" s="19" t="s">
        <v>59</v>
      </c>
      <c r="G124" s="19" t="s">
        <v>18</v>
      </c>
      <c r="H124" s="19"/>
      <c r="I124" s="19" t="s">
        <v>14</v>
      </c>
      <c r="J124" s="19" t="str">
        <f t="shared" si="10"/>
        <v>Necessary</v>
      </c>
      <c r="K124" s="19" t="s">
        <v>14</v>
      </c>
      <c r="L124" s="19" t="str">
        <f t="shared" si="11"/>
        <v>Necessary and must be readopted</v>
      </c>
      <c r="M124" s="19" t="s">
        <v>14</v>
      </c>
    </row>
    <row r="125" spans="1:13" ht="41.4" x14ac:dyDescent="0.3">
      <c r="A125" s="3"/>
      <c r="B125" s="3"/>
      <c r="C125" s="3" t="s">
        <v>318</v>
      </c>
      <c r="D125" s="3" t="s">
        <v>319</v>
      </c>
      <c r="E125" s="3" t="s">
        <v>299</v>
      </c>
      <c r="F125" s="19" t="s">
        <v>59</v>
      </c>
      <c r="G125" s="19" t="s">
        <v>18</v>
      </c>
      <c r="H125" s="19"/>
      <c r="I125" s="19" t="s">
        <v>14</v>
      </c>
      <c r="J125" s="19" t="str">
        <f t="shared" si="10"/>
        <v>Necessary</v>
      </c>
      <c r="K125" s="19" t="s">
        <v>14</v>
      </c>
      <c r="L125" s="19" t="str">
        <f t="shared" si="11"/>
        <v>Necessary and must be readopted</v>
      </c>
      <c r="M125" s="19" t="s">
        <v>14</v>
      </c>
    </row>
    <row r="126" spans="1:13" ht="60" customHeight="1" x14ac:dyDescent="0.3">
      <c r="A126" s="34" t="s">
        <v>321</v>
      </c>
      <c r="B126" s="34" t="s">
        <v>322</v>
      </c>
      <c r="C126" s="3" t="s">
        <v>323</v>
      </c>
      <c r="D126" s="3" t="s">
        <v>214</v>
      </c>
      <c r="E126" s="3" t="s">
        <v>66</v>
      </c>
      <c r="F126" s="19" t="s">
        <v>59</v>
      </c>
      <c r="G126" s="19" t="s">
        <v>18</v>
      </c>
      <c r="H126" s="19"/>
      <c r="I126" s="19" t="s">
        <v>14</v>
      </c>
      <c r="J126" s="19" t="str">
        <f t="shared" si="10"/>
        <v>Necessary</v>
      </c>
      <c r="K126" s="19" t="s">
        <v>14</v>
      </c>
      <c r="L126" s="19" t="str">
        <f t="shared" si="11"/>
        <v>Necessary and must be readopted</v>
      </c>
      <c r="M126" s="19" t="s">
        <v>14</v>
      </c>
    </row>
    <row r="127" spans="1:13" ht="55.2" x14ac:dyDescent="0.3">
      <c r="A127" s="3"/>
      <c r="B127" s="3"/>
      <c r="C127" s="3" t="s">
        <v>324</v>
      </c>
      <c r="D127" s="3" t="s">
        <v>325</v>
      </c>
      <c r="E127" s="3" t="s">
        <v>66</v>
      </c>
      <c r="F127" s="19" t="s">
        <v>59</v>
      </c>
      <c r="G127" s="19" t="s">
        <v>18</v>
      </c>
      <c r="H127" s="19"/>
      <c r="I127" s="19" t="s">
        <v>14</v>
      </c>
      <c r="J127" s="19" t="str">
        <f t="shared" si="10"/>
        <v>Necessary</v>
      </c>
      <c r="K127" s="19" t="s">
        <v>14</v>
      </c>
      <c r="L127" s="19" t="str">
        <f t="shared" si="11"/>
        <v>Necessary and must be readopted</v>
      </c>
      <c r="M127" s="19" t="s">
        <v>14</v>
      </c>
    </row>
    <row r="128" spans="1:13" ht="55.2" x14ac:dyDescent="0.3">
      <c r="A128" s="3"/>
      <c r="B128" s="3"/>
      <c r="C128" s="3" t="s">
        <v>326</v>
      </c>
      <c r="D128" s="3" t="s">
        <v>327</v>
      </c>
      <c r="E128" s="3" t="s">
        <v>66</v>
      </c>
      <c r="F128" s="19" t="s">
        <v>59</v>
      </c>
      <c r="G128" s="19" t="s">
        <v>18</v>
      </c>
      <c r="H128" s="19"/>
      <c r="I128" s="19" t="s">
        <v>14</v>
      </c>
      <c r="J128" s="19" t="str">
        <f t="shared" si="10"/>
        <v>Necessary</v>
      </c>
      <c r="K128" s="19" t="s">
        <v>14</v>
      </c>
      <c r="L128" s="19" t="str">
        <f t="shared" si="11"/>
        <v>Necessary and must be readopted</v>
      </c>
      <c r="M128" s="19" t="s">
        <v>14</v>
      </c>
    </row>
    <row r="129" spans="1:13" x14ac:dyDescent="0.3">
      <c r="A129" s="3"/>
      <c r="B129" s="3"/>
      <c r="C129" s="3" t="s">
        <v>328</v>
      </c>
      <c r="D129" s="3" t="s">
        <v>329</v>
      </c>
      <c r="E129" s="3" t="s">
        <v>330</v>
      </c>
      <c r="F129" s="19" t="s">
        <v>59</v>
      </c>
      <c r="G129" s="19" t="s">
        <v>18</v>
      </c>
      <c r="H129" s="19"/>
      <c r="I129" s="19" t="s">
        <v>14</v>
      </c>
      <c r="J129" s="19" t="str">
        <f t="shared" si="10"/>
        <v>Necessary</v>
      </c>
      <c r="K129" s="19" t="s">
        <v>14</v>
      </c>
      <c r="L129" s="19" t="str">
        <f t="shared" si="11"/>
        <v>Necessary and must be readopted</v>
      </c>
      <c r="M129" s="19" t="s">
        <v>14</v>
      </c>
    </row>
    <row r="130" spans="1:13" ht="55.2" x14ac:dyDescent="0.3">
      <c r="A130" s="3"/>
      <c r="B130" s="3"/>
      <c r="C130" s="3" t="s">
        <v>331</v>
      </c>
      <c r="D130" s="3" t="s">
        <v>332</v>
      </c>
      <c r="E130" s="3" t="s">
        <v>66</v>
      </c>
      <c r="F130" s="19" t="s">
        <v>59</v>
      </c>
      <c r="G130" s="19" t="s">
        <v>18</v>
      </c>
      <c r="H130" s="19"/>
      <c r="I130" s="19" t="s">
        <v>14</v>
      </c>
      <c r="J130" s="19" t="str">
        <f t="shared" si="10"/>
        <v>Necessary</v>
      </c>
      <c r="K130" s="19" t="s">
        <v>14</v>
      </c>
      <c r="L130" s="19" t="str">
        <f t="shared" si="11"/>
        <v>Necessary and must be readopted</v>
      </c>
      <c r="M130" s="19" t="s">
        <v>14</v>
      </c>
    </row>
    <row r="131" spans="1:13" ht="55.2" x14ac:dyDescent="0.3">
      <c r="A131" s="3"/>
      <c r="B131" s="3"/>
      <c r="C131" s="3" t="s">
        <v>333</v>
      </c>
      <c r="D131" s="3" t="s">
        <v>334</v>
      </c>
      <c r="E131" s="3" t="s">
        <v>66</v>
      </c>
      <c r="F131" s="19" t="s">
        <v>59</v>
      </c>
      <c r="G131" s="19" t="s">
        <v>18</v>
      </c>
      <c r="H131" s="19"/>
      <c r="I131" s="19" t="s">
        <v>14</v>
      </c>
      <c r="J131" s="19" t="str">
        <f t="shared" si="10"/>
        <v>Necessary</v>
      </c>
      <c r="K131" s="19" t="s">
        <v>14</v>
      </c>
      <c r="L131" s="19" t="str">
        <f t="shared" si="11"/>
        <v>Necessary and must be readopted</v>
      </c>
      <c r="M131" s="19" t="s">
        <v>14</v>
      </c>
    </row>
    <row r="132" spans="1:13" ht="55.2" x14ac:dyDescent="0.3">
      <c r="A132" s="3"/>
      <c r="B132" s="3"/>
      <c r="C132" s="3" t="s">
        <v>335</v>
      </c>
      <c r="D132" s="3" t="s">
        <v>336</v>
      </c>
      <c r="E132" s="3" t="s">
        <v>66</v>
      </c>
      <c r="F132" s="19" t="s">
        <v>59</v>
      </c>
      <c r="G132" s="19" t="s">
        <v>18</v>
      </c>
      <c r="H132" s="19"/>
      <c r="I132" s="19" t="s">
        <v>14</v>
      </c>
      <c r="J132" s="19" t="str">
        <f t="shared" si="10"/>
        <v>Necessary</v>
      </c>
      <c r="K132" s="19" t="s">
        <v>14</v>
      </c>
      <c r="L132" s="19" t="str">
        <f t="shared" si="11"/>
        <v>Necessary and must be readopted</v>
      </c>
      <c r="M132" s="19" t="s">
        <v>14</v>
      </c>
    </row>
  </sheetData>
  <mergeCells count="4">
    <mergeCell ref="A1:M1"/>
    <mergeCell ref="A3:M3"/>
    <mergeCell ref="A4:M4"/>
    <mergeCell ref="A2:M2"/>
  </mergeCells>
  <conditionalFormatting sqref="H6:H132">
    <cfRule type="expression" dxfId="0" priority="2">
      <formula>AND(LEFT(G6,3)="yes", TRIM(H6)="")</formula>
    </cfRule>
  </conditionalFormatting>
  <dataValidations count="7">
    <dataValidation type="list" allowBlank="1" showInputMessage="1" showErrorMessage="1" sqref="F6:F132" xr:uid="{00000000-0002-0000-0200-000000000000}">
      <formula1>AgencyDetermination</formula1>
    </dataValidation>
    <dataValidation type="list" allowBlank="1" showInputMessage="1" showErrorMessage="1" sqref="G6:G132" xr:uid="{00000000-0002-0000-0200-000001000000}">
      <formula1>FederalRegulation</formula1>
    </dataValidation>
    <dataValidation type="list" allowBlank="1" showInputMessage="1" showErrorMessage="1" sqref="I6:I132" xr:uid="{00000000-0002-0000-0200-000002000000}">
      <formula1>PublicCommentReceived</formula1>
    </dataValidation>
    <dataValidation type="list" allowBlank="1" showInputMessage="1" showErrorMessage="1" sqref="J6:J132" xr:uid="{00000000-0002-0000-0200-000003000000}">
      <formula1>AgencyDeterminationPostPublic</formula1>
    </dataValidation>
    <dataValidation type="list" allowBlank="1" showInputMessage="1" showErrorMessage="1" sqref="K6:K132" xr:uid="{00000000-0002-0000-0200-000004000000}">
      <formula1>RRCDetPubCom</formula1>
    </dataValidation>
    <dataValidation type="list" allowBlank="1" showInputMessage="1" showErrorMessage="1" sqref="L6:L132" xr:uid="{00000000-0002-0000-0200-000005000000}">
      <formula1>RCCFinal</formula1>
    </dataValidation>
    <dataValidation type="list" allowBlank="1" showInputMessage="1" showErrorMessage="1" sqref="M6:M132" xr:uid="{00000000-0002-0000-0200-000006000000}">
      <formula1>OAHNext</formula1>
    </dataValidation>
  </dataValidations>
  <printOptions gridLines="1"/>
  <pageMargins left="0.7" right="0.7" top="0.75" bottom="0.75" header="0.3" footer="0.3"/>
  <pageSetup paperSize="5" scale="4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09375" defaultRowHeight="13.8" x14ac:dyDescent="0.3"/>
  <cols>
    <col min="1" max="1" width="23.88671875" style="6" customWidth="1"/>
    <col min="2" max="2" width="21.5546875" style="6" customWidth="1"/>
    <col min="3" max="3" width="19.44140625" style="6" customWidth="1"/>
    <col min="4" max="4" width="19.5546875" style="6" customWidth="1"/>
    <col min="5" max="5" width="59.109375" style="6" customWidth="1"/>
    <col min="6" max="6" width="23.6640625" style="6" customWidth="1"/>
    <col min="7" max="7" width="30.5546875" style="6" customWidth="1"/>
    <col min="8" max="8" width="26.5546875" style="6" customWidth="1"/>
    <col min="9" max="16384" width="9.109375" style="6"/>
  </cols>
  <sheetData>
    <row r="1" spans="1:8" ht="25.8" x14ac:dyDescent="0.5">
      <c r="A1" s="29" t="s">
        <v>54</v>
      </c>
    </row>
    <row r="2" spans="1:8" ht="27.6" x14ac:dyDescent="0.3">
      <c r="A2" s="4" t="s">
        <v>0</v>
      </c>
      <c r="B2" s="4" t="s">
        <v>27</v>
      </c>
      <c r="C2" s="4" t="s">
        <v>28</v>
      </c>
      <c r="D2" s="4" t="s">
        <v>29</v>
      </c>
      <c r="E2" s="4" t="s">
        <v>30</v>
      </c>
      <c r="F2" s="4" t="s">
        <v>31</v>
      </c>
      <c r="G2" s="5" t="s">
        <v>32</v>
      </c>
      <c r="H2" s="5" t="s">
        <v>49</v>
      </c>
    </row>
    <row r="3" spans="1:8" x14ac:dyDescent="0.3">
      <c r="A3" s="49" t="s">
        <v>46</v>
      </c>
      <c r="B3" s="49"/>
      <c r="C3" s="49"/>
      <c r="D3" s="3" t="s">
        <v>14</v>
      </c>
      <c r="E3" s="7"/>
      <c r="F3" s="3"/>
      <c r="G3" s="3" t="s">
        <v>14</v>
      </c>
      <c r="H3" s="3" t="s">
        <v>14</v>
      </c>
    </row>
    <row r="4" spans="1:8" ht="193.8" x14ac:dyDescent="0.3">
      <c r="A4" s="8" t="s">
        <v>10</v>
      </c>
      <c r="B4" s="2" t="s">
        <v>11</v>
      </c>
      <c r="C4" s="3" t="s">
        <v>12</v>
      </c>
      <c r="D4" s="3" t="s">
        <v>37</v>
      </c>
      <c r="E4" s="1" t="s">
        <v>50</v>
      </c>
      <c r="F4" s="3" t="s">
        <v>48</v>
      </c>
      <c r="G4" s="3" t="s">
        <v>34</v>
      </c>
      <c r="H4" s="3" t="s">
        <v>34</v>
      </c>
    </row>
    <row r="5" spans="1:8" ht="27.6" x14ac:dyDescent="0.3">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Avery, Jonathan</cp:lastModifiedBy>
  <cp:lastPrinted>2021-08-11T18:27:40Z</cp:lastPrinted>
  <dcterms:created xsi:type="dcterms:W3CDTF">2013-10-16T16:41:20Z</dcterms:created>
  <dcterms:modified xsi:type="dcterms:W3CDTF">2024-10-23T19:40:10Z</dcterms:modified>
</cp:coreProperties>
</file>